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 bridge\"/>
    </mc:Choice>
  </mc:AlternateContent>
  <xr:revisionPtr revIDLastSave="0" documentId="13_ncr:1_{3CFB8DDD-CC85-4918-BAF5-FA0DBE38C051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Intro" sheetId="1" r:id="rId1"/>
    <sheet name="RR1" sheetId="2" r:id="rId2"/>
    <sheet name="Imp Par" sheetId="9" r:id="rId3"/>
    <sheet name="RR2" sheetId="10" r:id="rId4"/>
    <sheet name="Hold i alt" sheetId="6" r:id="rId5"/>
    <sheet name="Slutspil" sheetId="7" r:id="rId6"/>
    <sheet name="Par" sheetId="8" r:id="rId7"/>
    <sheet name="Grand prix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3" l="1"/>
  <c r="G20" i="3"/>
  <c r="G15" i="3"/>
  <c r="G16" i="3"/>
  <c r="G17" i="3"/>
  <c r="G18" i="3"/>
  <c r="G19" i="3"/>
  <c r="G6" i="3"/>
  <c r="G9" i="3"/>
  <c r="G7" i="3"/>
  <c r="G10" i="3"/>
  <c r="G11" i="3"/>
  <c r="G5" i="3"/>
  <c r="G14" i="3"/>
  <c r="G8" i="3"/>
  <c r="G13" i="3"/>
  <c r="F19" i="3"/>
  <c r="F12" i="3"/>
  <c r="F17" i="3"/>
  <c r="F16" i="3"/>
  <c r="F18" i="3"/>
  <c r="F20" i="3"/>
  <c r="F11" i="3"/>
  <c r="F15" i="3"/>
  <c r="F14" i="3"/>
  <c r="F6" i="3"/>
  <c r="F9" i="3"/>
  <c r="F7" i="3"/>
  <c r="F13" i="3"/>
  <c r="F5" i="3"/>
  <c r="F8" i="3"/>
  <c r="F10" i="3"/>
  <c r="V18" i="1"/>
  <c r="T6" i="10"/>
  <c r="T5" i="10"/>
  <c r="T18" i="2"/>
  <c r="T12" i="2"/>
  <c r="T9" i="2"/>
  <c r="H10" i="8"/>
  <c r="F22" i="8"/>
  <c r="E22" i="8"/>
  <c r="D22" i="8"/>
  <c r="C22" i="8"/>
  <c r="B22" i="8"/>
  <c r="V27" i="1"/>
  <c r="V26" i="1"/>
  <c r="V24" i="1"/>
  <c r="V23" i="1"/>
  <c r="V21" i="1"/>
  <c r="V20" i="1"/>
  <c r="V6" i="1"/>
  <c r="V17" i="1"/>
  <c r="V15" i="1"/>
  <c r="V14" i="1"/>
  <c r="V12" i="1"/>
  <c r="V11" i="1"/>
  <c r="V9" i="1"/>
  <c r="V8" i="1"/>
  <c r="V5" i="1"/>
  <c r="T26" i="2" l="1"/>
  <c r="T11" i="2"/>
  <c r="H11" i="8"/>
  <c r="H16" i="8"/>
  <c r="H12" i="8"/>
  <c r="H18" i="8"/>
  <c r="H9" i="8"/>
  <c r="H4" i="8"/>
  <c r="H7" i="8"/>
  <c r="H6" i="8"/>
  <c r="H13" i="8"/>
  <c r="H5" i="8"/>
  <c r="H14" i="8"/>
  <c r="H8" i="8"/>
  <c r="H17" i="8"/>
  <c r="H15" i="8"/>
  <c r="H19" i="8"/>
  <c r="F21" i="9"/>
  <c r="E21" i="9"/>
  <c r="D21" i="9"/>
  <c r="C21" i="9"/>
  <c r="B21" i="9"/>
  <c r="H8" i="9"/>
  <c r="H14" i="9"/>
  <c r="H10" i="9"/>
  <c r="H15" i="9"/>
  <c r="H11" i="9"/>
  <c r="H5" i="9"/>
  <c r="H17" i="9"/>
  <c r="H18" i="9"/>
  <c r="H13" i="9"/>
  <c r="H19" i="9"/>
  <c r="H7" i="9"/>
  <c r="H9" i="9"/>
  <c r="H16" i="9"/>
  <c r="H12" i="9"/>
  <c r="H6" i="9"/>
  <c r="H20" i="9"/>
  <c r="N28" i="7"/>
  <c r="N27" i="7"/>
  <c r="N25" i="7"/>
  <c r="N24" i="7"/>
  <c r="N22" i="7"/>
  <c r="N21" i="7"/>
  <c r="N19" i="7"/>
  <c r="N18" i="7"/>
  <c r="N16" i="7"/>
  <c r="N15" i="7"/>
  <c r="N13" i="7"/>
  <c r="N12" i="7"/>
  <c r="N10" i="7"/>
  <c r="N9" i="7"/>
  <c r="N7" i="7"/>
  <c r="N6" i="7"/>
  <c r="D13" i="6"/>
  <c r="D11" i="6"/>
  <c r="D12" i="6"/>
  <c r="D10" i="6"/>
  <c r="D7" i="6"/>
  <c r="D9" i="6"/>
  <c r="D6" i="6"/>
  <c r="D8" i="6"/>
  <c r="T9" i="10"/>
  <c r="T27" i="10"/>
  <c r="T26" i="10"/>
  <c r="T24" i="10"/>
  <c r="T23" i="10"/>
  <c r="T21" i="10"/>
  <c r="T20" i="10"/>
  <c r="T18" i="10"/>
  <c r="T17" i="10"/>
  <c r="T15" i="10"/>
  <c r="T14" i="10"/>
  <c r="T12" i="10"/>
  <c r="T11" i="10"/>
  <c r="T8" i="10"/>
  <c r="T23" i="2"/>
  <c r="T27" i="2"/>
  <c r="T6" i="2"/>
  <c r="T24" i="2"/>
  <c r="T21" i="2"/>
  <c r="T20" i="2"/>
  <c r="T17" i="2"/>
  <c r="T15" i="2"/>
  <c r="T14" i="2"/>
  <c r="T8" i="2"/>
  <c r="T5" i="2"/>
  <c r="H22" i="8" l="1"/>
  <c r="H21" i="9"/>
  <c r="M12" i="3"/>
  <c r="M18" i="3"/>
  <c r="M15" i="3"/>
  <c r="M19" i="3"/>
  <c r="M17" i="3"/>
  <c r="M10" i="3"/>
  <c r="M8" i="3"/>
  <c r="M13" i="3"/>
  <c r="M5" i="3"/>
  <c r="M9" i="3"/>
  <c r="M14" i="3"/>
  <c r="M7" i="3"/>
  <c r="M11" i="3"/>
  <c r="M20" i="3"/>
  <c r="M16" i="3"/>
  <c r="M6" i="3"/>
</calcChain>
</file>

<file path=xl/sharedStrings.xml><?xml version="1.0" encoding="utf-8"?>
<sst xmlns="http://schemas.openxmlformats.org/spreadsheetml/2006/main" count="90" uniqueCount="45">
  <si>
    <t>Marlene Henneberg - J.O Henneberg</t>
  </si>
  <si>
    <t>Total</t>
  </si>
  <si>
    <t>Placering</t>
  </si>
  <si>
    <t>Intro hold</t>
  </si>
  <si>
    <t>RR 1</t>
  </si>
  <si>
    <t>RR2</t>
  </si>
  <si>
    <t>RR1</t>
  </si>
  <si>
    <t>SLUTSPIL</t>
  </si>
  <si>
    <t>Slutspil</t>
  </si>
  <si>
    <t>IMP1</t>
  </si>
  <si>
    <t>Camilla Bo Krefeld - Johan Hammelev</t>
  </si>
  <si>
    <t>Jørgen Cilleborg Hansen - Steen Schou</t>
  </si>
  <si>
    <t xml:space="preserve"> Multi, intro hold</t>
  </si>
  <si>
    <t>1.aften</t>
  </si>
  <si>
    <t>2.aften</t>
  </si>
  <si>
    <t>3.aften</t>
  </si>
  <si>
    <t>4.aften</t>
  </si>
  <si>
    <t>Sum</t>
  </si>
  <si>
    <t xml:space="preserve"> Multi, RR2</t>
  </si>
  <si>
    <t>Par</t>
  </si>
  <si>
    <t>2</t>
  </si>
  <si>
    <t>9</t>
  </si>
  <si>
    <t>IMP Par</t>
  </si>
  <si>
    <t xml:space="preserve">  </t>
  </si>
  <si>
    <t>Multi, RR1</t>
  </si>
  <si>
    <t>Jesper Bechsgaard - Anders Handberg Sørensen</t>
  </si>
  <si>
    <t>5</t>
  </si>
  <si>
    <t>8</t>
  </si>
  <si>
    <t xml:space="preserve"> </t>
  </si>
  <si>
    <t>Martin Klausen - Palle Jensen</t>
  </si>
  <si>
    <t>Lida Hulgaard - Øjvind Hulgaard</t>
  </si>
  <si>
    <t>Henrik Caspersen - Niels Krøjgaard</t>
  </si>
  <si>
    <t>Kresten Roland Johansen - Troels Buus Thomsen</t>
  </si>
  <si>
    <t>Emil Jepsen - Peter Jepsen</t>
  </si>
  <si>
    <t>Jan Pedersen - Nils Mønsted</t>
  </si>
  <si>
    <t>Ricardo Mirasola - Jan Kølbæk</t>
  </si>
  <si>
    <t>Jens Kofoed - Emil Buus Thomsen</t>
  </si>
  <si>
    <t>Asger Bruhn - Benny Marquart</t>
  </si>
  <si>
    <t>5.aften</t>
  </si>
  <si>
    <t>Nikolaj Krefeld Hammelev - Morten Bilde - Søren Cilleborg Bilde</t>
  </si>
  <si>
    <t>Philip Krefeld Hammelev - Lars Peter Damgaard</t>
  </si>
  <si>
    <t>Nikolai Krefeld Hammelev - Morten Bilde - Søren Cilleborg Bilde</t>
  </si>
  <si>
    <t>Henrik Schmidt - Lars Ugilt Jensen</t>
  </si>
  <si>
    <t>Klub 32 - Hold 2026/2027</t>
  </si>
  <si>
    <t>Grand prix klub 32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</si>
</sst>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.0000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b/>
      <sz val="8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9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0" fillId="0" borderId="0" xfId="0" applyNumberFormat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0" fillId="0" borderId="1" xfId="0" applyFont="1" applyBorder="1"/>
    <xf numFmtId="0" fontId="5" fillId="0" borderId="0" xfId="0" applyFont="1" applyAlignment="1">
      <alignment horizontal="center"/>
    </xf>
    <xf numFmtId="0" fontId="13" fillId="0" borderId="0" xfId="0" applyFont="1"/>
    <xf numFmtId="0" fontId="2" fillId="0" borderId="0" xfId="0" applyFont="1"/>
    <xf numFmtId="2" fontId="9" fillId="0" borderId="0" xfId="0" applyNumberFormat="1" applyFont="1"/>
    <xf numFmtId="2" fontId="9" fillId="0" borderId="1" xfId="0" applyNumberFormat="1" applyFont="1" applyBorder="1"/>
    <xf numFmtId="0" fontId="14" fillId="0" borderId="0" xfId="0" applyFont="1" applyAlignment="1">
      <alignment horizontal="center"/>
    </xf>
    <xf numFmtId="2" fontId="15" fillId="0" borderId="0" xfId="0" applyNumberFormat="1" applyFont="1"/>
    <xf numFmtId="2" fontId="15" fillId="0" borderId="1" xfId="0" applyNumberFormat="1" applyFont="1" applyBorder="1"/>
    <xf numFmtId="0" fontId="0" fillId="0" borderId="0" xfId="0" applyAlignment="1">
      <alignment horizontal="right"/>
    </xf>
    <xf numFmtId="0" fontId="1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" fontId="2" fillId="0" borderId="0" xfId="0" applyNumberFormat="1" applyFont="1"/>
    <xf numFmtId="1" fontId="20" fillId="0" borderId="0" xfId="0" applyNumberFormat="1" applyFont="1"/>
    <xf numFmtId="0" fontId="20" fillId="0" borderId="0" xfId="0" applyFont="1"/>
    <xf numFmtId="0" fontId="18" fillId="0" borderId="0" xfId="0" applyFont="1" applyAlignment="1">
      <alignment horizontal="center" wrapText="1"/>
    </xf>
    <xf numFmtId="1" fontId="0" fillId="0" borderId="0" xfId="0" applyNumberFormat="1"/>
    <xf numFmtId="2" fontId="0" fillId="0" borderId="1" xfId="0" applyNumberFormat="1" applyBorder="1"/>
    <xf numFmtId="0" fontId="7" fillId="0" borderId="0" xfId="0" applyFont="1" applyAlignment="1">
      <alignment horizontal="right"/>
    </xf>
    <xf numFmtId="1" fontId="0" fillId="0" borderId="0" xfId="0" applyNumberFormat="1" applyAlignment="1">
      <alignment horizontal="right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3" fontId="0" fillId="0" borderId="0" xfId="0" applyNumberFormat="1"/>
    <xf numFmtId="1" fontId="16" fillId="0" borderId="0" xfId="0" applyNumberFormat="1" applyFont="1"/>
    <xf numFmtId="0" fontId="5" fillId="0" borderId="0" xfId="0" applyFont="1"/>
    <xf numFmtId="165" fontId="4" fillId="0" borderId="0" xfId="0" applyNumberFormat="1" applyFont="1"/>
    <xf numFmtId="165" fontId="12" fillId="0" borderId="0" xfId="0" applyNumberFormat="1" applyFont="1"/>
    <xf numFmtId="165" fontId="20" fillId="0" borderId="0" xfId="0" applyNumberFormat="1" applyFont="1"/>
    <xf numFmtId="2" fontId="7" fillId="0" borderId="0" xfId="0" applyNumberFormat="1" applyFont="1" applyAlignment="1">
      <alignment horizontal="right"/>
    </xf>
    <xf numFmtId="2" fontId="7" fillId="0" borderId="0" xfId="0" applyNumberFormat="1" applyFont="1"/>
    <xf numFmtId="2" fontId="7" fillId="0" borderId="0" xfId="1" applyNumberFormat="1" applyFont="1" applyFill="1" applyAlignment="1">
      <alignment horizontal="center"/>
    </xf>
    <xf numFmtId="0" fontId="8" fillId="0" borderId="0" xfId="0" applyFont="1" applyAlignment="1">
      <alignment horizontal="right"/>
    </xf>
    <xf numFmtId="165" fontId="2" fillId="0" borderId="0" xfId="0" applyNumberFormat="1" applyFont="1"/>
    <xf numFmtId="0" fontId="2" fillId="0" borderId="1" xfId="0" applyFont="1" applyBorder="1"/>
    <xf numFmtId="165" fontId="0" fillId="0" borderId="0" xfId="0" applyNumberFormat="1" applyAlignment="1">
      <alignment horizontal="right"/>
    </xf>
    <xf numFmtId="165" fontId="20" fillId="0" borderId="0" xfId="0" applyNumberFormat="1" applyFont="1" applyAlignment="1">
      <alignment horizontal="right"/>
    </xf>
    <xf numFmtId="165" fontId="23" fillId="0" borderId="0" xfId="0" applyNumberFormat="1" applyFont="1"/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5" fontId="0" fillId="0" borderId="0" xfId="0" applyNumberFormat="1"/>
    <xf numFmtId="165" fontId="7" fillId="0" borderId="0" xfId="0" applyNumberFormat="1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8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2" fontId="0" fillId="0" borderId="0" xfId="0" applyNumberFormat="1" applyAlignment="1">
      <alignment horizontal="left"/>
    </xf>
    <xf numFmtId="1" fontId="13" fillId="0" borderId="0" xfId="0" applyNumberFormat="1" applyFont="1" applyAlignment="1">
      <alignment horizontal="right"/>
    </xf>
  </cellXfs>
  <cellStyles count="4">
    <cellStyle name="Komma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workbookViewId="0">
      <selection activeCell="D30" sqref="D30"/>
    </sheetView>
  </sheetViews>
  <sheetFormatPr defaultRowHeight="13.2" x14ac:dyDescent="0.25"/>
  <cols>
    <col min="4" max="4" width="26.6640625" customWidth="1"/>
    <col min="5" max="20" width="6.33203125" style="1" customWidth="1"/>
    <col min="21" max="21" width="4" style="1" customWidth="1"/>
    <col min="22" max="22" width="9.109375" style="1"/>
    <col min="23" max="23" width="4" style="1" customWidth="1"/>
    <col min="24" max="24" width="3.6640625" style="2" customWidth="1"/>
    <col min="25" max="25" width="8.109375" style="4" customWidth="1"/>
  </cols>
  <sheetData>
    <row r="1" spans="1:25" ht="21" x14ac:dyDescent="0.4">
      <c r="A1" s="68" t="s">
        <v>12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</row>
    <row r="2" spans="1:25" ht="6.75" customHeight="1" x14ac:dyDescent="0.25"/>
    <row r="3" spans="1:25" x14ac:dyDescent="0.25">
      <c r="A3" s="5"/>
      <c r="B3" s="5"/>
      <c r="C3" s="5"/>
      <c r="D3" s="5"/>
      <c r="E3" s="6">
        <v>1</v>
      </c>
      <c r="F3" s="6">
        <v>2</v>
      </c>
      <c r="G3" s="6">
        <v>3</v>
      </c>
      <c r="H3" s="6">
        <v>4</v>
      </c>
      <c r="I3" s="6">
        <v>5</v>
      </c>
      <c r="J3" s="6">
        <v>6</v>
      </c>
      <c r="K3" s="6">
        <v>7</v>
      </c>
      <c r="L3" s="6">
        <v>8</v>
      </c>
      <c r="M3" s="6">
        <v>9</v>
      </c>
      <c r="N3" s="6">
        <v>10</v>
      </c>
      <c r="O3" s="6">
        <v>11</v>
      </c>
      <c r="P3" s="6">
        <v>12</v>
      </c>
      <c r="Q3" s="6">
        <v>13</v>
      </c>
      <c r="R3" s="6">
        <v>14</v>
      </c>
      <c r="S3" s="6">
        <v>15</v>
      </c>
      <c r="T3" s="6">
        <v>16</v>
      </c>
      <c r="U3" s="6"/>
      <c r="V3" s="6" t="s">
        <v>1</v>
      </c>
      <c r="X3" s="2" t="s">
        <v>2</v>
      </c>
    </row>
    <row r="4" spans="1:25" ht="7.5" customHeight="1" x14ac:dyDescent="0.25">
      <c r="A4" s="5"/>
      <c r="B4" s="5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x14ac:dyDescent="0.25">
      <c r="A5" s="18" t="s">
        <v>10</v>
      </c>
      <c r="D5" s="5"/>
      <c r="E5" s="31">
        <v>1</v>
      </c>
      <c r="F5" s="1">
        <v>16.52</v>
      </c>
      <c r="G5" s="62">
        <v>8.07</v>
      </c>
      <c r="H5" s="62">
        <v>11.4</v>
      </c>
      <c r="I5" s="59">
        <v>17.88</v>
      </c>
      <c r="J5" s="59">
        <v>14.4</v>
      </c>
      <c r="K5" s="59">
        <v>13.36</v>
      </c>
      <c r="L5" s="59">
        <v>6.28</v>
      </c>
      <c r="M5" s="59">
        <v>7.83</v>
      </c>
      <c r="N5" s="59">
        <v>4.16</v>
      </c>
      <c r="O5" s="59">
        <v>16.23</v>
      </c>
      <c r="P5" s="57">
        <v>12.1</v>
      </c>
      <c r="Q5" s="31">
        <v>12.63</v>
      </c>
      <c r="R5" s="7">
        <v>8.2899999999999991</v>
      </c>
      <c r="S5" s="7">
        <v>13.8</v>
      </c>
      <c r="T5" s="7">
        <v>12.58</v>
      </c>
      <c r="U5" s="7"/>
      <c r="V5" s="7">
        <f>AVERAGE(E5:T5)</f>
        <v>11.033125000000002</v>
      </c>
      <c r="X5" s="2">
        <v>3</v>
      </c>
    </row>
    <row r="6" spans="1:25" x14ac:dyDescent="0.25">
      <c r="A6" s="18" t="s">
        <v>40</v>
      </c>
      <c r="D6" s="5"/>
      <c r="E6" s="58">
        <v>5.0599999999999996</v>
      </c>
      <c r="F6" s="58">
        <v>2.92</v>
      </c>
      <c r="G6" s="58">
        <v>6.54</v>
      </c>
      <c r="H6" s="59">
        <v>16.21</v>
      </c>
      <c r="I6" s="7">
        <v>8.48</v>
      </c>
      <c r="J6" s="7">
        <v>9.98</v>
      </c>
      <c r="K6" s="7">
        <v>13.29</v>
      </c>
      <c r="L6" s="7">
        <v>10.76</v>
      </c>
      <c r="M6" s="7">
        <v>15.18</v>
      </c>
      <c r="N6" s="7">
        <v>6.61</v>
      </c>
      <c r="O6" s="7">
        <v>12.59</v>
      </c>
      <c r="P6" s="31">
        <v>11.68</v>
      </c>
      <c r="Q6" s="31">
        <v>14.62</v>
      </c>
      <c r="R6" s="7">
        <v>3.9</v>
      </c>
      <c r="S6" s="7">
        <v>3.35</v>
      </c>
      <c r="T6" s="7">
        <v>5.98</v>
      </c>
      <c r="U6" s="7"/>
      <c r="V6" s="7">
        <f>AVERAGE(E6:T6)</f>
        <v>9.1968749999999986</v>
      </c>
      <c r="X6" s="2">
        <v>11</v>
      </c>
    </row>
    <row r="7" spans="1:25" ht="10.5" customHeight="1" x14ac:dyDescent="0.25">
      <c r="G7" s="7"/>
      <c r="H7" s="7"/>
      <c r="I7" s="7"/>
      <c r="J7" s="7"/>
      <c r="K7" s="7"/>
      <c r="L7" s="7"/>
      <c r="M7" s="7"/>
      <c r="N7" s="7"/>
      <c r="O7" s="7"/>
      <c r="R7" s="7"/>
      <c r="S7" s="7"/>
      <c r="T7" s="7"/>
      <c r="U7" s="7"/>
      <c r="V7" s="7"/>
    </row>
    <row r="8" spans="1:25" x14ac:dyDescent="0.25">
      <c r="A8" s="18" t="s">
        <v>25</v>
      </c>
      <c r="E8" s="1">
        <v>3.34</v>
      </c>
      <c r="F8" s="31">
        <v>10.68</v>
      </c>
      <c r="G8" s="31">
        <v>11.93</v>
      </c>
      <c r="H8" s="7">
        <v>3.79</v>
      </c>
      <c r="I8" s="31">
        <v>10.45</v>
      </c>
      <c r="J8" s="31">
        <v>13.02</v>
      </c>
      <c r="K8" s="7">
        <v>7.65</v>
      </c>
      <c r="L8" s="7">
        <v>5.76</v>
      </c>
      <c r="M8" s="7">
        <v>4.68</v>
      </c>
      <c r="N8" s="7">
        <v>12.45</v>
      </c>
      <c r="O8" s="7">
        <v>11.99</v>
      </c>
      <c r="P8" s="31">
        <v>6.1</v>
      </c>
      <c r="Q8" s="57">
        <v>12.57</v>
      </c>
      <c r="R8" s="59">
        <v>3.33</v>
      </c>
      <c r="S8" s="59">
        <v>15.7</v>
      </c>
      <c r="T8" s="59">
        <v>9.02</v>
      </c>
      <c r="U8" s="7"/>
      <c r="V8" s="7">
        <f>AVERAGE(E8:T8)</f>
        <v>8.9037499999999987</v>
      </c>
      <c r="X8" s="2">
        <v>13</v>
      </c>
    </row>
    <row r="9" spans="1:25" x14ac:dyDescent="0.25">
      <c r="A9" t="s">
        <v>39</v>
      </c>
      <c r="E9" s="58">
        <v>6.65</v>
      </c>
      <c r="F9" s="58">
        <v>13.71</v>
      </c>
      <c r="G9" s="58">
        <v>13.46</v>
      </c>
      <c r="H9" s="59">
        <v>8.6</v>
      </c>
      <c r="I9" s="7">
        <v>10.6</v>
      </c>
      <c r="J9" s="7">
        <v>13.51</v>
      </c>
      <c r="K9" s="7">
        <v>4.55</v>
      </c>
      <c r="L9" s="7">
        <v>13.81</v>
      </c>
      <c r="M9" s="7">
        <v>9.35</v>
      </c>
      <c r="N9" s="7">
        <v>6.12</v>
      </c>
      <c r="O9" s="7">
        <v>8.09</v>
      </c>
      <c r="P9" s="31">
        <v>15.3</v>
      </c>
      <c r="Q9" s="1">
        <v>4.58</v>
      </c>
      <c r="R9" s="7">
        <v>16.22</v>
      </c>
      <c r="S9" s="7">
        <v>11.74</v>
      </c>
      <c r="T9" s="7">
        <v>18.149999999999999</v>
      </c>
      <c r="U9" s="7"/>
      <c r="V9" s="7">
        <f>AVERAGE(E9:T9)</f>
        <v>10.902500000000002</v>
      </c>
      <c r="X9" s="2">
        <v>5</v>
      </c>
    </row>
    <row r="10" spans="1:25" ht="10.5" customHeight="1" x14ac:dyDescent="0.25">
      <c r="G10" s="7"/>
      <c r="H10" s="7"/>
      <c r="I10" s="7"/>
      <c r="J10" s="7"/>
      <c r="K10" s="7"/>
      <c r="L10" s="7"/>
      <c r="M10" s="7"/>
      <c r="N10" s="7"/>
      <c r="O10" s="7"/>
      <c r="R10" s="7"/>
      <c r="S10" s="7"/>
      <c r="T10" s="7"/>
      <c r="U10" s="7"/>
      <c r="V10" s="7"/>
    </row>
    <row r="11" spans="1:25" x14ac:dyDescent="0.25">
      <c r="A11" s="18" t="s">
        <v>29</v>
      </c>
      <c r="E11" s="1">
        <v>15.83</v>
      </c>
      <c r="F11" s="1">
        <v>5.52</v>
      </c>
      <c r="G11" s="7">
        <v>14.08</v>
      </c>
      <c r="H11" s="7">
        <v>8.2200000000000006</v>
      </c>
      <c r="I11" s="7">
        <v>2.12</v>
      </c>
      <c r="J11" s="7">
        <v>10.02</v>
      </c>
      <c r="K11" s="7">
        <v>12.35</v>
      </c>
      <c r="L11" s="7">
        <v>6.19</v>
      </c>
      <c r="M11" s="7">
        <v>18.420000000000002</v>
      </c>
      <c r="N11" s="7">
        <v>12.96</v>
      </c>
      <c r="O11" s="7">
        <v>10.57</v>
      </c>
      <c r="P11" s="1">
        <v>5.33</v>
      </c>
      <c r="Q11" s="31">
        <v>5.72</v>
      </c>
      <c r="R11" s="7">
        <v>6.8</v>
      </c>
      <c r="S11" s="7">
        <v>16.649999999999999</v>
      </c>
      <c r="T11" s="7">
        <v>7.42</v>
      </c>
      <c r="U11" s="7"/>
      <c r="V11" s="7">
        <f>AVERAGE(E11:T11)</f>
        <v>9.8874999999999975</v>
      </c>
      <c r="X11" s="2">
        <v>10</v>
      </c>
    </row>
    <row r="12" spans="1:25" x14ac:dyDescent="0.25">
      <c r="A12" s="18" t="s">
        <v>31</v>
      </c>
      <c r="B12" s="5"/>
      <c r="C12" s="5"/>
      <c r="E12" s="1">
        <v>10.02</v>
      </c>
      <c r="F12" s="1">
        <v>12.78</v>
      </c>
      <c r="G12" s="1">
        <v>12.81</v>
      </c>
      <c r="H12" s="1">
        <v>6.48</v>
      </c>
      <c r="I12" s="7">
        <v>11.52</v>
      </c>
      <c r="J12" s="62">
        <v>5.6</v>
      </c>
      <c r="K12" s="7">
        <v>15.45</v>
      </c>
      <c r="L12" s="7">
        <v>14.24</v>
      </c>
      <c r="M12" s="59">
        <v>5.62</v>
      </c>
      <c r="N12" s="59">
        <v>14.94</v>
      </c>
      <c r="O12" s="59">
        <v>5.42</v>
      </c>
      <c r="P12" s="57">
        <v>15.43</v>
      </c>
      <c r="Q12" s="31">
        <v>7.45</v>
      </c>
      <c r="R12" s="7">
        <v>11.85</v>
      </c>
      <c r="S12" s="7">
        <v>6.2</v>
      </c>
      <c r="T12" s="7">
        <v>14.02</v>
      </c>
      <c r="U12" s="7"/>
      <c r="V12" s="7">
        <f>AVERAGE(E12:T12)</f>
        <v>10.614374999999999</v>
      </c>
      <c r="X12" s="2">
        <v>6</v>
      </c>
    </row>
    <row r="13" spans="1:25" ht="10.5" customHeight="1" x14ac:dyDescent="0.25">
      <c r="G13" s="7"/>
      <c r="H13" s="7"/>
      <c r="I13" s="7"/>
      <c r="J13" s="7"/>
      <c r="K13" s="7"/>
      <c r="L13" s="7"/>
      <c r="M13" s="7"/>
      <c r="N13" s="7"/>
      <c r="O13" s="7"/>
      <c r="R13" s="7"/>
      <c r="S13" s="7"/>
      <c r="T13" s="7"/>
      <c r="U13" s="7"/>
      <c r="V13" s="7"/>
    </row>
    <row r="14" spans="1:25" x14ac:dyDescent="0.25">
      <c r="A14" s="18" t="s">
        <v>34</v>
      </c>
      <c r="E14" s="58">
        <v>15.02</v>
      </c>
      <c r="F14" s="58">
        <v>9.69</v>
      </c>
      <c r="G14" s="58">
        <v>13.43</v>
      </c>
      <c r="H14" s="59">
        <v>8.0399999999999991</v>
      </c>
      <c r="I14" s="62">
        <v>12.19</v>
      </c>
      <c r="J14" s="7">
        <v>9.06</v>
      </c>
      <c r="K14" s="7">
        <v>6.64</v>
      </c>
      <c r="L14" s="7">
        <v>9.24</v>
      </c>
      <c r="M14" s="7">
        <v>15.32</v>
      </c>
      <c r="N14" s="7">
        <v>13.88</v>
      </c>
      <c r="O14" s="7">
        <v>14.58</v>
      </c>
      <c r="P14" s="31">
        <v>14.67</v>
      </c>
      <c r="Q14" s="1">
        <v>16.16</v>
      </c>
      <c r="R14" s="7">
        <v>10.16</v>
      </c>
      <c r="S14" s="7">
        <v>13.31</v>
      </c>
      <c r="T14" s="62">
        <v>16.28</v>
      </c>
      <c r="U14" s="7"/>
      <c r="V14" s="7">
        <f>AVERAGE(E14:T14)</f>
        <v>12.354374999999999</v>
      </c>
      <c r="X14" s="2">
        <v>1</v>
      </c>
    </row>
    <row r="15" spans="1:25" x14ac:dyDescent="0.25">
      <c r="A15" t="s">
        <v>37</v>
      </c>
      <c r="E15" s="31">
        <v>13.46</v>
      </c>
      <c r="F15" s="31">
        <v>13</v>
      </c>
      <c r="G15" s="7">
        <v>4.1100000000000003</v>
      </c>
      <c r="H15" s="62">
        <v>10.35</v>
      </c>
      <c r="I15" s="7">
        <v>7.67</v>
      </c>
      <c r="J15" s="7">
        <v>14.93</v>
      </c>
      <c r="K15" s="7">
        <v>6.71</v>
      </c>
      <c r="L15" s="7">
        <v>13.72</v>
      </c>
      <c r="M15" s="7">
        <v>10.65</v>
      </c>
      <c r="N15" s="7">
        <v>7.55</v>
      </c>
      <c r="O15" s="7">
        <v>9.43</v>
      </c>
      <c r="P15" s="31">
        <v>4.57</v>
      </c>
      <c r="Q15" s="31">
        <v>8.44</v>
      </c>
      <c r="R15" s="7">
        <v>6.71</v>
      </c>
      <c r="S15" s="7">
        <v>4.0999999999999996</v>
      </c>
      <c r="T15" s="7">
        <v>8.89</v>
      </c>
      <c r="U15" s="7"/>
      <c r="V15" s="7">
        <f>AVERAGE(E15:T15)</f>
        <v>9.0181250000000013</v>
      </c>
      <c r="X15" s="2">
        <v>12</v>
      </c>
    </row>
    <row r="16" spans="1:25" ht="9.75" customHeight="1" x14ac:dyDescent="0.25">
      <c r="G16" s="7"/>
      <c r="H16" s="7"/>
      <c r="I16" s="7"/>
      <c r="J16" s="7"/>
      <c r="K16" s="7"/>
      <c r="L16" s="7"/>
      <c r="M16" s="7"/>
      <c r="N16" s="7"/>
      <c r="O16" s="7"/>
      <c r="R16" s="7"/>
      <c r="S16" s="7"/>
      <c r="T16" s="7"/>
      <c r="U16" s="7"/>
      <c r="V16" s="7"/>
    </row>
    <row r="17" spans="1:24" x14ac:dyDescent="0.25">
      <c r="A17" s="18" t="s">
        <v>33</v>
      </c>
      <c r="E17" s="58">
        <v>4.9800000000000004</v>
      </c>
      <c r="F17" s="57">
        <v>7</v>
      </c>
      <c r="G17" s="58">
        <v>15.75</v>
      </c>
      <c r="H17" s="59">
        <v>12.58</v>
      </c>
      <c r="I17" s="7">
        <v>6.85</v>
      </c>
      <c r="J17" s="7">
        <v>9.42</v>
      </c>
      <c r="K17" s="7">
        <v>3.07</v>
      </c>
      <c r="L17" s="7">
        <v>7.96</v>
      </c>
      <c r="M17" s="7">
        <v>12.17</v>
      </c>
      <c r="N17" s="7">
        <v>13.39</v>
      </c>
      <c r="O17" s="7">
        <v>11.91</v>
      </c>
      <c r="P17" s="31">
        <v>13.9</v>
      </c>
      <c r="Q17" s="31">
        <v>12.55</v>
      </c>
      <c r="R17" s="7">
        <v>13.2</v>
      </c>
      <c r="S17" s="7">
        <v>7.17</v>
      </c>
      <c r="T17" s="7">
        <v>16.920000000000002</v>
      </c>
      <c r="U17" s="7"/>
      <c r="V17" s="7">
        <f>AVERAGE(E17:T17)</f>
        <v>10.55125</v>
      </c>
      <c r="X17" s="2">
        <v>8</v>
      </c>
    </row>
    <row r="18" spans="1:24" x14ac:dyDescent="0.25">
      <c r="A18" t="s">
        <v>32</v>
      </c>
      <c r="E18" s="58">
        <v>6.54</v>
      </c>
      <c r="F18" s="58">
        <v>10.31</v>
      </c>
      <c r="G18" s="58">
        <v>6.68</v>
      </c>
      <c r="H18" s="59">
        <v>17.96</v>
      </c>
      <c r="I18" s="58">
        <v>1.82</v>
      </c>
      <c r="J18" s="58">
        <v>7.48</v>
      </c>
      <c r="K18" s="57">
        <v>1.5</v>
      </c>
      <c r="L18" s="58">
        <v>8.8699999999999992</v>
      </c>
      <c r="M18" s="58">
        <v>4.82</v>
      </c>
      <c r="N18" s="58">
        <v>15.84</v>
      </c>
      <c r="O18" s="58">
        <v>8.01</v>
      </c>
      <c r="P18" s="57">
        <v>4.7</v>
      </c>
      <c r="Q18" s="58">
        <v>14.28</v>
      </c>
      <c r="R18" s="58">
        <v>8.15</v>
      </c>
      <c r="S18" s="58">
        <v>12.38</v>
      </c>
      <c r="T18" s="58">
        <v>8.57</v>
      </c>
      <c r="V18" s="7">
        <f>AVERAGE(E18:T18)</f>
        <v>8.6193750000000016</v>
      </c>
      <c r="X18" s="2">
        <v>15</v>
      </c>
    </row>
    <row r="19" spans="1:24" ht="10.5" customHeight="1" x14ac:dyDescent="0.25">
      <c r="G19" s="7"/>
      <c r="H19" s="7"/>
      <c r="I19" s="7"/>
      <c r="J19" s="7"/>
      <c r="K19" s="7"/>
      <c r="L19" s="7"/>
      <c r="M19" s="7"/>
      <c r="N19" s="7"/>
      <c r="O19" s="7"/>
      <c r="R19" s="7"/>
      <c r="S19" s="7"/>
      <c r="T19" s="7"/>
      <c r="U19" s="7"/>
      <c r="V19" s="7"/>
    </row>
    <row r="20" spans="1:24" x14ac:dyDescent="0.25">
      <c r="A20" s="18" t="s">
        <v>42</v>
      </c>
      <c r="E20" s="1">
        <v>4.17</v>
      </c>
      <c r="F20" s="1">
        <v>7.22</v>
      </c>
      <c r="G20" s="7">
        <v>15.89</v>
      </c>
      <c r="H20" s="7">
        <v>11.96</v>
      </c>
      <c r="I20" s="7">
        <v>18.18</v>
      </c>
      <c r="J20" s="7">
        <v>10.58</v>
      </c>
      <c r="K20" s="7">
        <v>9.39</v>
      </c>
      <c r="L20" s="7">
        <v>1.62</v>
      </c>
      <c r="M20" s="7">
        <v>5.39</v>
      </c>
      <c r="N20" s="7">
        <v>17.13</v>
      </c>
      <c r="O20" s="7">
        <v>7.41</v>
      </c>
      <c r="P20" s="31">
        <v>7.9</v>
      </c>
      <c r="Q20" s="31">
        <v>7.43</v>
      </c>
      <c r="R20" s="7">
        <v>3.78</v>
      </c>
      <c r="S20" s="7">
        <v>7.62</v>
      </c>
      <c r="T20" s="7">
        <v>3.08</v>
      </c>
      <c r="U20" s="7"/>
      <c r="V20" s="7">
        <f>AVERAGE(E20:T20)</f>
        <v>8.6718750000000018</v>
      </c>
      <c r="X20" s="2">
        <v>14</v>
      </c>
    </row>
    <row r="21" spans="1:24" x14ac:dyDescent="0.25">
      <c r="A21" s="5" t="s">
        <v>11</v>
      </c>
      <c r="E21" s="1">
        <v>9.98</v>
      </c>
      <c r="F21" s="1">
        <v>14.48</v>
      </c>
      <c r="G21" s="7">
        <v>6.57</v>
      </c>
      <c r="H21" s="7">
        <v>9.65</v>
      </c>
      <c r="I21" s="7">
        <v>13.15</v>
      </c>
      <c r="J21" s="7">
        <v>12.52</v>
      </c>
      <c r="K21" s="7">
        <v>10.99</v>
      </c>
      <c r="L21" s="7">
        <v>15.04</v>
      </c>
      <c r="M21" s="7">
        <v>6.17</v>
      </c>
      <c r="N21" s="7">
        <v>11.27</v>
      </c>
      <c r="O21" s="7">
        <v>3.77</v>
      </c>
      <c r="P21" s="31">
        <v>8.32</v>
      </c>
      <c r="Q21" s="57">
        <v>15.42</v>
      </c>
      <c r="R21" s="59">
        <v>16.670000000000002</v>
      </c>
      <c r="S21" s="59">
        <v>12.83</v>
      </c>
      <c r="T21" s="59">
        <v>11.43</v>
      </c>
      <c r="U21" s="7"/>
      <c r="V21" s="7">
        <f>AVERAGE(E21:T21)</f>
        <v>11.141250000000001</v>
      </c>
      <c r="X21" s="2">
        <v>2</v>
      </c>
    </row>
    <row r="22" spans="1:24" ht="10.5" customHeight="1" x14ac:dyDescent="0.25">
      <c r="G22" s="7"/>
      <c r="H22" s="7"/>
      <c r="I22" s="7"/>
      <c r="J22" s="7"/>
      <c r="K22" s="7"/>
      <c r="L22" s="7"/>
      <c r="M22" s="7"/>
      <c r="N22" s="7"/>
      <c r="O22" s="7"/>
      <c r="R22" s="7"/>
      <c r="S22" s="7"/>
      <c r="T22" s="7"/>
      <c r="U22" s="7"/>
      <c r="V22" s="7"/>
    </row>
    <row r="23" spans="1:24" x14ac:dyDescent="0.25">
      <c r="A23" t="s">
        <v>36</v>
      </c>
      <c r="E23" s="1">
        <v>16.66</v>
      </c>
      <c r="F23" s="1">
        <v>6.29</v>
      </c>
      <c r="G23" s="7">
        <v>5.92</v>
      </c>
      <c r="H23" s="7">
        <v>13.52</v>
      </c>
      <c r="I23" s="7">
        <v>7.81</v>
      </c>
      <c r="J23" s="7">
        <v>5.07</v>
      </c>
      <c r="K23" s="7">
        <v>16.93</v>
      </c>
      <c r="L23" s="7">
        <v>11.13</v>
      </c>
      <c r="M23" s="7">
        <v>13.83</v>
      </c>
      <c r="N23" s="7">
        <v>2.87</v>
      </c>
      <c r="O23" s="7">
        <v>10.93</v>
      </c>
      <c r="P23" s="31">
        <v>10.23</v>
      </c>
      <c r="Q23" s="31">
        <v>7.37</v>
      </c>
      <c r="R23" s="7">
        <v>16.100000000000001</v>
      </c>
      <c r="S23" s="7">
        <v>6.69</v>
      </c>
      <c r="T23" s="7">
        <v>11.11</v>
      </c>
      <c r="U23" s="7"/>
      <c r="V23" s="7">
        <f>AVERAGE(E23:T23)</f>
        <v>10.153749999999999</v>
      </c>
      <c r="X23" s="2">
        <v>9</v>
      </c>
    </row>
    <row r="24" spans="1:24" x14ac:dyDescent="0.25">
      <c r="A24" s="5" t="s">
        <v>0</v>
      </c>
      <c r="E24" s="1">
        <v>13.35</v>
      </c>
      <c r="F24" s="31">
        <v>9.32</v>
      </c>
      <c r="G24" s="7">
        <v>7.19</v>
      </c>
      <c r="H24" s="7">
        <v>11.78</v>
      </c>
      <c r="I24" s="7">
        <v>12.33</v>
      </c>
      <c r="J24" s="7">
        <v>10.94</v>
      </c>
      <c r="K24" s="7">
        <v>18.5</v>
      </c>
      <c r="L24" s="7">
        <v>12.04</v>
      </c>
      <c r="M24" s="7">
        <v>14.61</v>
      </c>
      <c r="N24" s="7">
        <v>8.73</v>
      </c>
      <c r="O24" s="7">
        <v>8.5500000000000007</v>
      </c>
      <c r="P24" s="31">
        <v>11.55</v>
      </c>
      <c r="Q24" s="31">
        <v>5.38</v>
      </c>
      <c r="R24" s="7">
        <v>11.71</v>
      </c>
      <c r="S24" s="7">
        <v>15.9</v>
      </c>
      <c r="T24" s="7">
        <v>3.72</v>
      </c>
      <c r="U24" s="7"/>
      <c r="V24" s="7">
        <f>AVERAGE(E24:T24)</f>
        <v>10.975</v>
      </c>
      <c r="X24" s="2">
        <v>4</v>
      </c>
    </row>
    <row r="25" spans="1:24" ht="10.5" customHeight="1" x14ac:dyDescent="0.25">
      <c r="G25" s="7"/>
      <c r="H25" s="7"/>
      <c r="I25" s="7"/>
      <c r="J25" s="7"/>
      <c r="K25" s="7"/>
      <c r="L25" s="7"/>
      <c r="M25" s="7"/>
      <c r="N25" s="7"/>
      <c r="O25" s="7"/>
      <c r="R25" s="7"/>
      <c r="S25" s="7"/>
      <c r="T25" s="7"/>
      <c r="U25" s="7"/>
      <c r="V25" s="7"/>
    </row>
    <row r="26" spans="1:24" x14ac:dyDescent="0.25">
      <c r="A26" t="s">
        <v>30</v>
      </c>
      <c r="E26" s="58">
        <v>14.94</v>
      </c>
      <c r="F26" s="58">
        <v>3.48</v>
      </c>
      <c r="G26" s="58">
        <v>13.32</v>
      </c>
      <c r="H26" s="59">
        <v>7.42</v>
      </c>
      <c r="I26" s="7">
        <v>9.5500000000000007</v>
      </c>
      <c r="J26" s="7">
        <v>6.49</v>
      </c>
      <c r="K26" s="7">
        <v>10.61</v>
      </c>
      <c r="L26" s="7">
        <v>4.96</v>
      </c>
      <c r="M26" s="7">
        <v>1.58</v>
      </c>
      <c r="N26" s="7">
        <v>5.0599999999999996</v>
      </c>
      <c r="O26" s="7">
        <v>9.07</v>
      </c>
      <c r="P26" s="31">
        <v>8.4499999999999993</v>
      </c>
      <c r="Q26" s="58">
        <v>3.84</v>
      </c>
      <c r="R26" s="59">
        <v>13.29</v>
      </c>
      <c r="S26" s="59">
        <v>4.3</v>
      </c>
      <c r="T26" s="59">
        <v>1.85</v>
      </c>
      <c r="U26" s="7"/>
      <c r="V26" s="7">
        <f>AVERAGE(E26:T26)</f>
        <v>7.3881249999999996</v>
      </c>
      <c r="X26" s="2">
        <v>16</v>
      </c>
    </row>
    <row r="27" spans="1:24" x14ac:dyDescent="0.25">
      <c r="A27" s="18" t="s">
        <v>35</v>
      </c>
      <c r="E27" s="31">
        <v>19</v>
      </c>
      <c r="F27" s="1">
        <v>17.079999999999998</v>
      </c>
      <c r="G27" s="7">
        <v>4.25</v>
      </c>
      <c r="H27" s="7">
        <v>2.04</v>
      </c>
      <c r="I27" s="7">
        <v>9.4</v>
      </c>
      <c r="J27" s="7">
        <v>6.98</v>
      </c>
      <c r="K27" s="7">
        <v>9.01</v>
      </c>
      <c r="L27" s="7">
        <v>18.38</v>
      </c>
      <c r="M27" s="7">
        <v>14.38</v>
      </c>
      <c r="N27" s="7">
        <v>7.04</v>
      </c>
      <c r="O27" s="7">
        <v>11.45</v>
      </c>
      <c r="P27" s="1">
        <v>9.77</v>
      </c>
      <c r="Q27" s="31">
        <v>11.56</v>
      </c>
      <c r="R27" s="7">
        <v>9.84</v>
      </c>
      <c r="S27" s="7">
        <v>8.26</v>
      </c>
      <c r="T27" s="7">
        <v>10.98</v>
      </c>
      <c r="U27" s="7"/>
      <c r="V27" s="7">
        <f>AVERAGE(E27:T27)</f>
        <v>10.588749999999999</v>
      </c>
      <c r="X27" s="2">
        <v>7</v>
      </c>
    </row>
    <row r="30" spans="1:24" x14ac:dyDescent="0.25">
      <c r="E30" s="7"/>
    </row>
    <row r="36" spans="1:4" x14ac:dyDescent="0.25">
      <c r="A36" s="5"/>
      <c r="B36" s="5"/>
      <c r="C36" s="5"/>
      <c r="D36" s="5"/>
    </row>
    <row r="37" spans="1:4" x14ac:dyDescent="0.25">
      <c r="B37" s="5"/>
      <c r="C37" s="5"/>
    </row>
    <row r="38" spans="1:4" x14ac:dyDescent="0.25">
      <c r="D38" s="5"/>
    </row>
    <row r="39" spans="1:4" x14ac:dyDescent="0.25">
      <c r="B39" s="5"/>
      <c r="C39" s="5"/>
      <c r="D39" s="5"/>
    </row>
    <row r="41" spans="1:4" x14ac:dyDescent="0.25">
      <c r="D41" s="5"/>
    </row>
  </sheetData>
  <mergeCells count="1">
    <mergeCell ref="A1:Y1"/>
  </mergeCells>
  <phoneticPr fontId="3" type="noConversion"/>
  <pageMargins left="0" right="0" top="0.39370078740157483" bottom="0.39370078740157483" header="0" footer="0"/>
  <pageSetup paperSize="9" scale="88" orientation="landscape" r:id="rId1"/>
  <headerFooter alignWithMargins="0"/>
  <customProperties>
    <customPr name="_pios_id" r:id="rId2"/>
  </customProperties>
  <cellWatches>
    <cellWatch r="V23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7"/>
  <sheetViews>
    <sheetView zoomScaleNormal="100" workbookViewId="0">
      <selection activeCell="X6" sqref="X6"/>
    </sheetView>
  </sheetViews>
  <sheetFormatPr defaultRowHeight="13.2" x14ac:dyDescent="0.25"/>
  <cols>
    <col min="4" max="4" width="27.44140625" customWidth="1"/>
    <col min="5" max="18" width="5.6640625" style="1" customWidth="1"/>
    <col min="19" max="19" width="6.6640625" customWidth="1"/>
    <col min="20" max="20" width="9.5546875" bestFit="1" customWidth="1"/>
    <col min="21" max="21" width="9.5546875" style="8" customWidth="1"/>
  </cols>
  <sheetData>
    <row r="1" spans="1:25" ht="21" x14ac:dyDescent="0.4">
      <c r="A1" s="68" t="s">
        <v>24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12"/>
      <c r="X1" s="12"/>
      <c r="Y1" s="12"/>
    </row>
    <row r="3" spans="1:25" x14ac:dyDescent="0.25">
      <c r="A3" s="5"/>
      <c r="B3" s="5"/>
      <c r="C3" s="5"/>
      <c r="D3" s="5"/>
      <c r="E3" s="6">
        <v>1</v>
      </c>
      <c r="F3" s="6">
        <v>2</v>
      </c>
      <c r="G3" s="6">
        <v>3</v>
      </c>
      <c r="H3" s="6">
        <v>4</v>
      </c>
      <c r="I3" s="6">
        <v>5</v>
      </c>
      <c r="J3" s="6">
        <v>6</v>
      </c>
      <c r="K3" s="6">
        <v>7</v>
      </c>
      <c r="L3" s="6">
        <v>8</v>
      </c>
      <c r="M3" s="6">
        <v>9</v>
      </c>
      <c r="N3" s="6">
        <v>10</v>
      </c>
      <c r="O3" s="6">
        <v>11</v>
      </c>
      <c r="P3" s="6">
        <v>12</v>
      </c>
      <c r="Q3" s="6">
        <v>13</v>
      </c>
      <c r="R3" s="6">
        <v>14</v>
      </c>
      <c r="S3" s="5"/>
      <c r="T3" s="6" t="s">
        <v>1</v>
      </c>
      <c r="U3" s="8" t="s">
        <v>2</v>
      </c>
    </row>
    <row r="4" spans="1:25" x14ac:dyDescent="0.25">
      <c r="B4" s="5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5"/>
      <c r="T4" s="6"/>
    </row>
    <row r="5" spans="1:25" x14ac:dyDescent="0.25">
      <c r="A5" t="s">
        <v>32</v>
      </c>
      <c r="E5" s="7">
        <v>6.69</v>
      </c>
      <c r="F5" s="7">
        <v>4.71</v>
      </c>
      <c r="G5" s="7">
        <v>8.48</v>
      </c>
      <c r="H5" s="7">
        <v>3.59</v>
      </c>
      <c r="I5" s="7"/>
      <c r="J5" s="7"/>
      <c r="K5" s="7"/>
      <c r="L5" s="7"/>
      <c r="M5" s="62"/>
      <c r="N5" s="7"/>
      <c r="O5" s="7"/>
      <c r="P5" s="7"/>
      <c r="Q5" s="7"/>
      <c r="R5" s="7"/>
      <c r="S5" s="5"/>
      <c r="T5" s="7">
        <f>AVERAGE(E5:R5)</f>
        <v>5.8675000000000006</v>
      </c>
      <c r="U5" s="9">
        <v>16</v>
      </c>
      <c r="V5" s="9"/>
    </row>
    <row r="6" spans="1:25" x14ac:dyDescent="0.25">
      <c r="A6" s="18" t="s">
        <v>40</v>
      </c>
      <c r="D6" s="5"/>
      <c r="E6" s="7">
        <v>7.64</v>
      </c>
      <c r="F6" s="7">
        <v>7.29</v>
      </c>
      <c r="G6" s="7">
        <v>9.09</v>
      </c>
      <c r="H6" s="7">
        <v>7.07</v>
      </c>
      <c r="I6" s="7"/>
      <c r="J6" s="7"/>
      <c r="K6" s="7"/>
      <c r="L6" s="7"/>
      <c r="M6" s="62"/>
      <c r="N6" s="7"/>
      <c r="O6" s="7"/>
      <c r="P6" s="7"/>
      <c r="Q6" s="7"/>
      <c r="R6" s="7"/>
      <c r="S6" s="5"/>
      <c r="T6" s="7">
        <f>AVERAGE(E6:R6)</f>
        <v>7.7725</v>
      </c>
      <c r="U6" s="9">
        <v>12</v>
      </c>
      <c r="V6" s="9"/>
    </row>
    <row r="7" spans="1:25" x14ac:dyDescent="0.25"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5"/>
      <c r="T7" s="7"/>
      <c r="U7" s="9"/>
      <c r="V7" s="9"/>
    </row>
    <row r="8" spans="1:25" x14ac:dyDescent="0.25">
      <c r="A8" s="18" t="s">
        <v>35</v>
      </c>
      <c r="E8" s="7">
        <v>11.92</v>
      </c>
      <c r="F8" s="7">
        <v>14.74</v>
      </c>
      <c r="G8" s="7">
        <v>11.52</v>
      </c>
      <c r="H8" s="7">
        <v>12.93</v>
      </c>
      <c r="I8" s="7"/>
      <c r="J8" s="7"/>
      <c r="K8" s="7"/>
      <c r="L8" s="7"/>
      <c r="M8" s="62"/>
      <c r="N8" s="62"/>
      <c r="O8" s="31"/>
      <c r="P8" s="31"/>
      <c r="Q8" s="7"/>
      <c r="R8" s="7"/>
      <c r="S8" s="5"/>
      <c r="T8" s="7">
        <f>AVERAGE(E8:R8)</f>
        <v>12.7775</v>
      </c>
      <c r="U8" s="9">
        <v>3</v>
      </c>
      <c r="V8" s="9"/>
    </row>
    <row r="9" spans="1:25" x14ac:dyDescent="0.25">
      <c r="A9" s="5" t="s">
        <v>0</v>
      </c>
      <c r="E9" s="1">
        <v>15.89</v>
      </c>
      <c r="F9" s="1">
        <v>8.91</v>
      </c>
      <c r="G9" s="31">
        <v>10.91</v>
      </c>
      <c r="H9" s="31">
        <v>16.41</v>
      </c>
      <c r="J9" s="31"/>
      <c r="K9" s="31"/>
      <c r="L9" s="31"/>
      <c r="N9" s="31"/>
      <c r="O9" s="31"/>
      <c r="P9" s="31"/>
      <c r="T9" s="7">
        <f>AVERAGE(E9:R9)</f>
        <v>13.030000000000001</v>
      </c>
      <c r="U9" s="9">
        <v>2</v>
      </c>
    </row>
    <row r="10" spans="1:25" x14ac:dyDescent="0.25"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5"/>
      <c r="T10" s="7"/>
      <c r="U10" s="9"/>
      <c r="V10" s="9"/>
    </row>
    <row r="11" spans="1:25" x14ac:dyDescent="0.25">
      <c r="A11" t="s">
        <v>30</v>
      </c>
      <c r="E11" s="7">
        <v>14.59</v>
      </c>
      <c r="F11" s="7">
        <v>4.45</v>
      </c>
      <c r="G11" s="7">
        <v>12.07</v>
      </c>
      <c r="H11" s="7">
        <v>17.27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5"/>
      <c r="T11" s="7">
        <f>AVERAGE(E11:R11)</f>
        <v>12.094999999999999</v>
      </c>
      <c r="U11" s="9">
        <v>4</v>
      </c>
      <c r="V11" s="9"/>
    </row>
    <row r="12" spans="1:25" x14ac:dyDescent="0.25">
      <c r="A12" s="18" t="s">
        <v>25</v>
      </c>
      <c r="E12" s="57">
        <v>5.9</v>
      </c>
      <c r="F12" s="58">
        <v>6.42</v>
      </c>
      <c r="G12" s="57">
        <v>15.53</v>
      </c>
      <c r="H12" s="57">
        <v>12.08</v>
      </c>
      <c r="T12" s="7">
        <f>AVERAGE(E12:R12)</f>
        <v>9.9824999999999999</v>
      </c>
      <c r="U12" s="9">
        <v>10</v>
      </c>
    </row>
    <row r="13" spans="1:25" x14ac:dyDescent="0.25"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5"/>
      <c r="T13" s="7"/>
      <c r="U13" s="9"/>
      <c r="V13" s="9"/>
    </row>
    <row r="14" spans="1:25" x14ac:dyDescent="0.25">
      <c r="A14" s="18" t="s">
        <v>29</v>
      </c>
      <c r="E14" s="7">
        <v>6.63</v>
      </c>
      <c r="F14" s="7">
        <v>7.27</v>
      </c>
      <c r="G14" s="7">
        <v>3.01</v>
      </c>
      <c r="H14" s="7">
        <v>7.76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5"/>
      <c r="T14" s="7">
        <f>AVERAGE(E14:R14)</f>
        <v>6.1674999999999986</v>
      </c>
      <c r="U14" s="9">
        <v>15</v>
      </c>
      <c r="V14" s="9"/>
    </row>
    <row r="15" spans="1:25" x14ac:dyDescent="0.25">
      <c r="A15" t="s">
        <v>37</v>
      </c>
      <c r="E15" s="59">
        <v>10.41</v>
      </c>
      <c r="F15" s="59">
        <v>8.5500000000000007</v>
      </c>
      <c r="G15" s="7">
        <v>2.85</v>
      </c>
      <c r="H15" s="7">
        <v>9.61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5"/>
      <c r="T15" s="7">
        <f>AVERAGE(E15:R15)</f>
        <v>7.8550000000000004</v>
      </c>
      <c r="U15" s="9">
        <v>11</v>
      </c>
      <c r="V15" s="9"/>
    </row>
    <row r="16" spans="1:25" x14ac:dyDescent="0.25"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5"/>
      <c r="T16" s="7"/>
      <c r="U16" s="9"/>
      <c r="V16" s="9"/>
    </row>
    <row r="17" spans="1:22" x14ac:dyDescent="0.25">
      <c r="A17" s="5" t="s">
        <v>11</v>
      </c>
      <c r="E17" s="7">
        <v>13.37</v>
      </c>
      <c r="F17" s="7">
        <v>11.45</v>
      </c>
      <c r="G17" s="7">
        <v>9.8800000000000008</v>
      </c>
      <c r="H17" s="7">
        <v>11.89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5"/>
      <c r="T17" s="7">
        <f>AVERAGE(E17:R17)</f>
        <v>11.647500000000001</v>
      </c>
      <c r="U17" s="9">
        <v>6</v>
      </c>
      <c r="V17" s="9"/>
    </row>
    <row r="18" spans="1:22" x14ac:dyDescent="0.25">
      <c r="A18" s="18" t="s">
        <v>42</v>
      </c>
      <c r="E18" s="31">
        <v>9.59</v>
      </c>
      <c r="F18" s="73">
        <v>12.73</v>
      </c>
      <c r="G18" s="31">
        <v>12.88</v>
      </c>
      <c r="H18" s="31">
        <v>8.32</v>
      </c>
      <c r="I18" s="31"/>
      <c r="K18" s="31"/>
      <c r="L18" s="31"/>
      <c r="N18" s="31"/>
      <c r="P18" s="31"/>
      <c r="T18" s="7">
        <f>AVERAGE(E18:R18)</f>
        <v>10.88</v>
      </c>
      <c r="U18" s="9">
        <v>8</v>
      </c>
    </row>
    <row r="19" spans="1:22" x14ac:dyDescent="0.25">
      <c r="E19" s="7"/>
      <c r="F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5"/>
      <c r="T19" s="7"/>
      <c r="U19" s="9"/>
      <c r="V19" s="9"/>
    </row>
    <row r="20" spans="1:22" x14ac:dyDescent="0.25">
      <c r="A20" s="18" t="s">
        <v>31</v>
      </c>
      <c r="B20" s="5"/>
      <c r="C20" s="5"/>
      <c r="E20" s="7">
        <v>5.41</v>
      </c>
      <c r="F20" s="7">
        <v>13.58</v>
      </c>
      <c r="G20" s="7">
        <v>16.989999999999998</v>
      </c>
      <c r="H20" s="7">
        <v>10.39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5"/>
      <c r="T20" s="7">
        <f>AVERAGE(E20:R20)</f>
        <v>11.592500000000001</v>
      </c>
      <c r="U20" s="9">
        <v>7</v>
      </c>
      <c r="V20" s="9"/>
    </row>
    <row r="21" spans="1:22" x14ac:dyDescent="0.25">
      <c r="A21" t="s">
        <v>36</v>
      </c>
      <c r="E21" s="7">
        <v>14.1</v>
      </c>
      <c r="F21" s="7">
        <v>15.55</v>
      </c>
      <c r="G21" s="7">
        <v>17.149999999999999</v>
      </c>
      <c r="H21" s="7">
        <v>12.24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5"/>
      <c r="T21" s="7">
        <f>AVERAGE(E21:R21)</f>
        <v>14.76</v>
      </c>
      <c r="U21" s="9">
        <v>1</v>
      </c>
      <c r="V21" s="9"/>
    </row>
    <row r="22" spans="1:22" x14ac:dyDescent="0.25"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5"/>
      <c r="T22" s="7"/>
      <c r="U22" s="9"/>
      <c r="V22" s="9"/>
    </row>
    <row r="23" spans="1:22" x14ac:dyDescent="0.25">
      <c r="A23" s="18" t="s">
        <v>34</v>
      </c>
      <c r="E23" s="7">
        <v>8.08</v>
      </c>
      <c r="F23" s="7">
        <v>11.09</v>
      </c>
      <c r="G23" s="7">
        <v>4.47</v>
      </c>
      <c r="H23" s="7">
        <v>2.73</v>
      </c>
      <c r="I23" s="7"/>
      <c r="J23" s="7"/>
      <c r="K23" s="7"/>
      <c r="L23" s="7"/>
      <c r="M23" s="7"/>
      <c r="N23" s="7"/>
      <c r="O23" s="62"/>
      <c r="P23" s="62"/>
      <c r="Q23" s="7"/>
      <c r="R23" s="7"/>
      <c r="S23" s="5"/>
      <c r="T23" s="7">
        <f>AVERAGE(E23:R23)</f>
        <v>6.5925000000000002</v>
      </c>
      <c r="U23" s="9">
        <v>13</v>
      </c>
      <c r="V23" s="9"/>
    </row>
    <row r="24" spans="1:22" x14ac:dyDescent="0.25">
      <c r="A24" s="18" t="s">
        <v>10</v>
      </c>
      <c r="D24" s="5"/>
      <c r="E24" s="7">
        <v>4.1100000000000003</v>
      </c>
      <c r="F24" s="7">
        <v>5.26</v>
      </c>
      <c r="G24" s="7">
        <v>7.93</v>
      </c>
      <c r="H24" s="7">
        <v>7.92</v>
      </c>
      <c r="I24" s="7"/>
      <c r="J24" s="7"/>
      <c r="K24" s="7"/>
      <c r="L24" s="7"/>
      <c r="M24" s="7"/>
      <c r="N24" s="7"/>
      <c r="O24" s="62"/>
      <c r="P24" s="62"/>
      <c r="Q24" s="7"/>
      <c r="R24" s="7"/>
      <c r="S24" s="5"/>
      <c r="T24" s="7">
        <f>AVERAGE(E24:R24)</f>
        <v>6.3049999999999997</v>
      </c>
      <c r="U24" s="9">
        <v>14</v>
      </c>
      <c r="V24" s="9"/>
    </row>
    <row r="25" spans="1:22" x14ac:dyDescent="0.25">
      <c r="T25" s="62"/>
    </row>
    <row r="26" spans="1:22" x14ac:dyDescent="0.25">
      <c r="A26" s="18" t="s">
        <v>33</v>
      </c>
      <c r="E26" s="31">
        <v>13.31</v>
      </c>
      <c r="F26" s="31">
        <v>12.71</v>
      </c>
      <c r="G26" s="57">
        <v>10.119999999999999</v>
      </c>
      <c r="H26" s="57">
        <v>11.68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T26" s="7">
        <f>AVERAGE(E26:R26)</f>
        <v>11.955</v>
      </c>
      <c r="U26" s="9">
        <v>5</v>
      </c>
    </row>
    <row r="27" spans="1:22" x14ac:dyDescent="0.25">
      <c r="A27" t="s">
        <v>39</v>
      </c>
      <c r="E27" s="7">
        <v>12.36</v>
      </c>
      <c r="F27" s="7">
        <v>15.29</v>
      </c>
      <c r="G27" s="59">
        <v>7.12</v>
      </c>
      <c r="H27" s="59">
        <v>8.11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5"/>
      <c r="T27" s="7">
        <f>AVERAGE(E27:R27)</f>
        <v>10.719999999999999</v>
      </c>
      <c r="U27" s="9">
        <v>9</v>
      </c>
      <c r="V27" s="9"/>
    </row>
  </sheetData>
  <mergeCells count="1">
    <mergeCell ref="A1:V1"/>
  </mergeCells>
  <phoneticPr fontId="3" type="noConversion"/>
  <pageMargins left="0.39370078740157483" right="0.39370078740157483" top="0.39370078740157483" bottom="0.39370078740157483" header="0" footer="0"/>
  <pageSetup paperSize="9" orientation="landscape" r:id="rId1"/>
  <headerFooter alignWithMargins="0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>
      <selection activeCell="B5" sqref="B5:F20"/>
    </sheetView>
  </sheetViews>
  <sheetFormatPr defaultRowHeight="13.2" x14ac:dyDescent="0.25"/>
  <cols>
    <col min="1" max="1" width="53.33203125" bestFit="1" customWidth="1"/>
    <col min="2" max="2" width="5.6640625" customWidth="1"/>
    <col min="3" max="3" width="6.88671875" customWidth="1"/>
    <col min="4" max="7" width="5.6640625" customWidth="1"/>
  </cols>
  <sheetData>
    <row r="1" spans="1:9" ht="17.399999999999999" x14ac:dyDescent="0.3">
      <c r="A1" s="69" t="s">
        <v>22</v>
      </c>
      <c r="B1" s="69"/>
      <c r="C1" s="69"/>
      <c r="D1" s="69"/>
      <c r="E1" s="69"/>
      <c r="F1" s="69"/>
      <c r="G1" s="69"/>
      <c r="H1" s="69"/>
      <c r="I1" s="69"/>
    </row>
    <row r="4" spans="1:9" ht="15.6" x14ac:dyDescent="0.3">
      <c r="B4" s="16">
        <v>1</v>
      </c>
      <c r="C4" s="16">
        <v>2</v>
      </c>
      <c r="D4" s="16">
        <v>3</v>
      </c>
      <c r="E4" s="16">
        <v>4</v>
      </c>
      <c r="F4" s="16">
        <v>5</v>
      </c>
      <c r="I4" t="s">
        <v>2</v>
      </c>
    </row>
    <row r="5" spans="1:9" ht="15.6" x14ac:dyDescent="0.3">
      <c r="A5" s="18"/>
      <c r="B5" s="52"/>
      <c r="C5" s="52"/>
      <c r="D5" s="63"/>
      <c r="E5" s="63"/>
      <c r="F5" s="63"/>
      <c r="G5" s="36"/>
      <c r="H5" s="45">
        <f t="shared" ref="H5:H20" si="0">SUM(B5:F5)</f>
        <v>0</v>
      </c>
      <c r="I5" s="44">
        <v>1</v>
      </c>
    </row>
    <row r="6" spans="1:9" ht="15.6" x14ac:dyDescent="0.3">
      <c r="B6" s="64"/>
      <c r="C6" s="52"/>
      <c r="D6" s="63"/>
      <c r="E6" s="63"/>
      <c r="F6" s="63"/>
      <c r="G6" s="36"/>
      <c r="H6" s="45">
        <f t="shared" si="0"/>
        <v>0</v>
      </c>
      <c r="I6" s="44">
        <v>2</v>
      </c>
    </row>
    <row r="7" spans="1:9" ht="15.6" x14ac:dyDescent="0.3">
      <c r="A7" s="5"/>
      <c r="B7" s="63"/>
      <c r="C7" s="63"/>
      <c r="D7" s="63"/>
      <c r="E7" s="63"/>
      <c r="F7" s="63"/>
      <c r="H7" s="45">
        <f t="shared" si="0"/>
        <v>0</v>
      </c>
      <c r="I7" s="44">
        <v>3</v>
      </c>
    </row>
    <row r="8" spans="1:9" ht="15.6" x14ac:dyDescent="0.3">
      <c r="B8" s="64"/>
      <c r="C8" s="52"/>
      <c r="D8" s="63"/>
      <c r="E8" s="63"/>
      <c r="F8" s="63"/>
      <c r="G8" s="35"/>
      <c r="H8" s="45">
        <f t="shared" si="0"/>
        <v>0</v>
      </c>
      <c r="I8" s="44">
        <v>4</v>
      </c>
    </row>
    <row r="9" spans="1:9" ht="15.6" x14ac:dyDescent="0.3">
      <c r="A9" s="18"/>
      <c r="B9" s="52"/>
      <c r="C9" s="52"/>
      <c r="D9" s="63"/>
      <c r="E9" s="63"/>
      <c r="F9" s="63"/>
      <c r="G9" s="36"/>
      <c r="H9" s="45">
        <f t="shared" si="0"/>
        <v>0</v>
      </c>
      <c r="I9" s="44">
        <v>5</v>
      </c>
    </row>
    <row r="10" spans="1:9" ht="15.6" x14ac:dyDescent="0.3">
      <c r="A10" s="18"/>
      <c r="B10" s="64"/>
      <c r="C10" s="64"/>
      <c r="D10" s="63"/>
      <c r="E10" s="63"/>
      <c r="F10" s="63"/>
      <c r="H10" s="45">
        <f t="shared" si="0"/>
        <v>0</v>
      </c>
      <c r="I10" s="44">
        <v>6</v>
      </c>
    </row>
    <row r="11" spans="1:9" ht="15.6" x14ac:dyDescent="0.3">
      <c r="A11" s="18"/>
      <c r="B11" s="52"/>
      <c r="C11" s="52"/>
      <c r="D11" s="63"/>
      <c r="E11" s="63"/>
      <c r="F11" s="63"/>
      <c r="G11" s="36"/>
      <c r="H11" s="45">
        <f t="shared" si="0"/>
        <v>0</v>
      </c>
      <c r="I11" s="44">
        <v>7</v>
      </c>
    </row>
    <row r="12" spans="1:9" ht="15.6" x14ac:dyDescent="0.3">
      <c r="A12" s="5"/>
      <c r="B12" s="52"/>
      <c r="C12" s="52"/>
      <c r="D12" s="63"/>
      <c r="E12" s="63"/>
      <c r="F12" s="63"/>
      <c r="G12" s="36"/>
      <c r="H12" s="45">
        <f t="shared" si="0"/>
        <v>0</v>
      </c>
      <c r="I12" s="44">
        <v>8</v>
      </c>
    </row>
    <row r="13" spans="1:9" ht="15.6" x14ac:dyDescent="0.3">
      <c r="B13" s="64"/>
      <c r="C13" s="52"/>
      <c r="D13" s="63"/>
      <c r="E13" s="63"/>
      <c r="F13" s="63"/>
      <c r="G13" s="36"/>
      <c r="H13" s="45">
        <f t="shared" si="0"/>
        <v>0</v>
      </c>
      <c r="I13" s="44">
        <v>9</v>
      </c>
    </row>
    <row r="14" spans="1:9" ht="15.6" x14ac:dyDescent="0.3">
      <c r="A14" s="18"/>
      <c r="B14" s="64"/>
      <c r="C14" s="64"/>
      <c r="D14" s="63"/>
      <c r="E14" s="63"/>
      <c r="F14" s="63"/>
      <c r="H14" s="45">
        <f t="shared" si="0"/>
        <v>0</v>
      </c>
      <c r="I14" s="44">
        <v>10</v>
      </c>
    </row>
    <row r="15" spans="1:9" ht="15.6" x14ac:dyDescent="0.3">
      <c r="A15" s="5"/>
      <c r="B15" s="64"/>
      <c r="C15" s="64"/>
      <c r="D15" s="63"/>
      <c r="E15" s="63"/>
      <c r="F15" s="63"/>
      <c r="H15" s="45">
        <f t="shared" si="0"/>
        <v>0</v>
      </c>
      <c r="I15" s="44">
        <v>11</v>
      </c>
    </row>
    <row r="16" spans="1:9" ht="15.6" x14ac:dyDescent="0.3">
      <c r="A16" s="18"/>
      <c r="B16" s="64"/>
      <c r="C16" s="52"/>
      <c r="D16" s="63"/>
      <c r="E16" s="63"/>
      <c r="F16" s="63"/>
      <c r="G16" s="36"/>
      <c r="H16" s="45">
        <f t="shared" si="0"/>
        <v>0</v>
      </c>
      <c r="I16" s="44">
        <v>12</v>
      </c>
    </row>
    <row r="17" spans="1:9" ht="15.6" x14ac:dyDescent="0.3">
      <c r="B17" s="64"/>
      <c r="C17" s="52"/>
      <c r="D17" s="63"/>
      <c r="E17" s="63"/>
      <c r="F17" s="63"/>
      <c r="H17" s="45">
        <f t="shared" si="0"/>
        <v>0</v>
      </c>
      <c r="I17" s="44">
        <v>13</v>
      </c>
    </row>
    <row r="18" spans="1:9" ht="15.6" x14ac:dyDescent="0.3">
      <c r="B18" s="52"/>
      <c r="C18" s="52"/>
      <c r="D18" s="63"/>
      <c r="E18" s="63"/>
      <c r="F18" s="63"/>
      <c r="G18" s="36"/>
      <c r="H18" s="45">
        <f t="shared" si="0"/>
        <v>0</v>
      </c>
      <c r="I18" s="44">
        <v>14</v>
      </c>
    </row>
    <row r="19" spans="1:9" ht="15.6" x14ac:dyDescent="0.3">
      <c r="A19" s="18"/>
      <c r="B19" s="52"/>
      <c r="C19" s="52"/>
      <c r="D19" s="63"/>
      <c r="E19" s="63"/>
      <c r="F19" s="63"/>
      <c r="G19" s="36"/>
      <c r="H19" s="45">
        <f t="shared" si="0"/>
        <v>0</v>
      </c>
      <c r="I19" s="44">
        <v>15</v>
      </c>
    </row>
    <row r="20" spans="1:9" ht="15.75" customHeight="1" x14ac:dyDescent="0.3">
      <c r="A20" s="18"/>
      <c r="B20" s="52"/>
      <c r="C20" s="52"/>
      <c r="D20" s="63"/>
      <c r="E20" s="63"/>
      <c r="F20" s="63"/>
      <c r="G20" s="36"/>
      <c r="H20" s="45">
        <f t="shared" si="0"/>
        <v>0</v>
      </c>
      <c r="I20" s="44">
        <v>16</v>
      </c>
    </row>
    <row r="21" spans="1:9" x14ac:dyDescent="0.25">
      <c r="B21" s="47">
        <f>SUM(B5:B20)</f>
        <v>0</v>
      </c>
      <c r="C21" s="47">
        <f t="shared" ref="C21:F21" si="1">SUM(C5:C20)</f>
        <v>0</v>
      </c>
      <c r="D21" s="47">
        <f t="shared" si="1"/>
        <v>0</v>
      </c>
      <c r="E21" s="47">
        <f t="shared" si="1"/>
        <v>0</v>
      </c>
      <c r="F21" s="47">
        <f t="shared" si="1"/>
        <v>0</v>
      </c>
      <c r="G21" s="47"/>
      <c r="H21" s="46">
        <f>SUM(H5:H20)</f>
        <v>0</v>
      </c>
    </row>
    <row r="24" spans="1:9" x14ac:dyDescent="0.25">
      <c r="B24" s="5"/>
      <c r="C24" s="5"/>
    </row>
    <row r="27" spans="1:9" ht="15.75" customHeight="1" x14ac:dyDescent="0.3">
      <c r="B27" s="35"/>
      <c r="C27" s="35"/>
      <c r="D27" s="35"/>
      <c r="E27" s="35"/>
      <c r="F27" s="35"/>
      <c r="G27" s="35"/>
      <c r="H27" s="35"/>
      <c r="I27" s="35"/>
    </row>
  </sheetData>
  <sortState xmlns:xlrd2="http://schemas.microsoft.com/office/spreadsheetml/2017/richdata2" ref="A5:H20">
    <sortCondition descending="1" ref="H5:H20"/>
  </sortState>
  <mergeCells count="1">
    <mergeCell ref="A1:I1"/>
  </mergeCells>
  <phoneticPr fontId="21" type="noConversion"/>
  <pageMargins left="0.7" right="0.7" top="0.75" bottom="0.75" header="0.3" footer="0.3"/>
  <pageSetup paperSize="9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9"/>
  <sheetViews>
    <sheetView zoomScale="93" zoomScaleNormal="93" workbookViewId="0">
      <selection activeCell="D28" sqref="D28"/>
    </sheetView>
  </sheetViews>
  <sheetFormatPr defaultRowHeight="13.2" x14ac:dyDescent="0.25"/>
  <cols>
    <col min="4" max="4" width="29.88671875" customWidth="1"/>
    <col min="5" max="15" width="5.6640625" style="1" customWidth="1"/>
    <col min="16" max="16" width="6.33203125" style="1" customWidth="1"/>
    <col min="17" max="18" width="5.6640625" style="1" customWidth="1"/>
    <col min="19" max="19" width="6.6640625" customWidth="1"/>
    <col min="20" max="20" width="11.33203125" bestFit="1" customWidth="1"/>
    <col min="21" max="21" width="9.5546875" style="8" customWidth="1"/>
  </cols>
  <sheetData>
    <row r="1" spans="1:25" ht="21" x14ac:dyDescent="0.4">
      <c r="A1" s="68" t="s">
        <v>18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12"/>
      <c r="X1" s="12"/>
      <c r="Y1" s="12"/>
    </row>
    <row r="2" spans="1:25" x14ac:dyDescent="0.25">
      <c r="A2" s="5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5"/>
      <c r="T2" s="5"/>
    </row>
    <row r="3" spans="1:25" x14ac:dyDescent="0.25">
      <c r="A3" s="5"/>
      <c r="B3" s="5"/>
      <c r="C3" s="5"/>
      <c r="D3" s="5"/>
      <c r="E3" s="6">
        <v>1</v>
      </c>
      <c r="F3" s="6">
        <v>2</v>
      </c>
      <c r="G3" s="6">
        <v>3</v>
      </c>
      <c r="H3" s="6">
        <v>4</v>
      </c>
      <c r="I3" s="6">
        <v>5</v>
      </c>
      <c r="J3" s="6">
        <v>6</v>
      </c>
      <c r="K3" s="6">
        <v>7</v>
      </c>
      <c r="L3" s="6">
        <v>8</v>
      </c>
      <c r="M3" s="6">
        <v>9</v>
      </c>
      <c r="N3" s="6">
        <v>10</v>
      </c>
      <c r="O3" s="6">
        <v>11</v>
      </c>
      <c r="P3" s="6">
        <v>12</v>
      </c>
      <c r="Q3" s="6">
        <v>13</v>
      </c>
      <c r="R3" s="6">
        <v>14</v>
      </c>
      <c r="S3" s="5"/>
      <c r="T3" s="6" t="s">
        <v>1</v>
      </c>
      <c r="U3" s="8" t="s">
        <v>2</v>
      </c>
    </row>
    <row r="4" spans="1:25" x14ac:dyDescent="0.25">
      <c r="B4" s="18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5"/>
      <c r="T4" s="6"/>
    </row>
    <row r="5" spans="1:25" x14ac:dyDescent="0.25">
      <c r="A5" s="5"/>
      <c r="D5" s="5"/>
      <c r="E5" s="7"/>
      <c r="F5" s="7"/>
      <c r="G5" s="7"/>
      <c r="H5" s="7"/>
      <c r="I5" s="7"/>
      <c r="K5" s="31"/>
      <c r="L5" s="7"/>
      <c r="M5" s="7"/>
      <c r="N5" s="7"/>
      <c r="O5" s="7"/>
      <c r="P5" s="7"/>
      <c r="Q5" s="7"/>
      <c r="R5" s="7"/>
      <c r="S5" s="5"/>
      <c r="T5" s="7" t="e">
        <f>AVERAGE(E5:R5)</f>
        <v>#DIV/0!</v>
      </c>
      <c r="U5" s="9"/>
    </row>
    <row r="6" spans="1:25" x14ac:dyDescent="0.25">
      <c r="A6" s="5"/>
      <c r="E6" s="62"/>
      <c r="F6" s="7"/>
      <c r="G6" s="7"/>
      <c r="H6" s="7"/>
      <c r="I6" s="62"/>
      <c r="J6" s="7"/>
      <c r="K6" s="7"/>
      <c r="L6" s="7"/>
      <c r="M6" s="7"/>
      <c r="N6" s="7"/>
      <c r="O6" s="7"/>
      <c r="P6" s="7"/>
      <c r="Q6" s="7"/>
      <c r="R6" s="7"/>
      <c r="S6" s="5"/>
      <c r="T6" s="7" t="e">
        <f>AVERAGE(E6:R6)</f>
        <v>#DIV/0!</v>
      </c>
      <c r="U6" s="9"/>
    </row>
    <row r="7" spans="1:25" x14ac:dyDescent="0.25"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5"/>
      <c r="T7" s="7"/>
      <c r="U7" s="9"/>
    </row>
    <row r="8" spans="1:25" x14ac:dyDescent="0.25">
      <c r="A8" s="18"/>
      <c r="E8" s="7"/>
      <c r="F8" s="7"/>
      <c r="G8" s="7"/>
      <c r="H8" s="7"/>
      <c r="I8" s="7"/>
      <c r="J8" s="7"/>
      <c r="K8" s="7"/>
      <c r="L8" s="7"/>
      <c r="M8" s="7"/>
      <c r="N8" s="7"/>
      <c r="O8" s="31"/>
      <c r="P8" s="31"/>
      <c r="Q8" s="7"/>
      <c r="R8" s="7"/>
      <c r="S8" s="5"/>
      <c r="T8" s="7" t="e">
        <f>AVERAGE(E8:R8)</f>
        <v>#DIV/0!</v>
      </c>
      <c r="U8" s="9"/>
    </row>
    <row r="9" spans="1:25" x14ac:dyDescent="0.25"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62"/>
      <c r="R9" s="7"/>
      <c r="S9" s="5"/>
      <c r="T9" s="7" t="e">
        <f>AVERAGE(E9:R9)</f>
        <v>#DIV/0!</v>
      </c>
      <c r="U9" s="9"/>
    </row>
    <row r="10" spans="1:25" x14ac:dyDescent="0.25">
      <c r="A10" s="5"/>
      <c r="B10" s="5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5"/>
      <c r="T10" s="7"/>
      <c r="U10" s="9"/>
    </row>
    <row r="11" spans="1:25" x14ac:dyDescent="0.25">
      <c r="D11" s="5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5"/>
      <c r="T11" s="7" t="e">
        <f>AVERAGE(E11:R11)</f>
        <v>#DIV/0!</v>
      </c>
      <c r="U11" s="9"/>
    </row>
    <row r="12" spans="1:25" x14ac:dyDescent="0.25">
      <c r="A12" s="18"/>
      <c r="D12" s="5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5"/>
      <c r="T12" s="7" t="e">
        <f>AVERAGE(E12:R12)</f>
        <v>#DIV/0!</v>
      </c>
      <c r="U12" s="9"/>
    </row>
    <row r="13" spans="1:25" x14ac:dyDescent="0.25">
      <c r="A13" s="5"/>
      <c r="B13" s="5"/>
      <c r="C13" s="5"/>
      <c r="D13" s="5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5"/>
      <c r="T13" s="7"/>
      <c r="U13" s="9"/>
    </row>
    <row r="14" spans="1:25" x14ac:dyDescent="0.25">
      <c r="D14" s="5"/>
      <c r="E14" s="7"/>
      <c r="F14" s="7"/>
      <c r="G14" s="7"/>
      <c r="H14" s="7"/>
      <c r="I14" s="7"/>
      <c r="J14" s="7"/>
      <c r="K14" s="7"/>
      <c r="L14" s="7"/>
      <c r="M14" s="7"/>
      <c r="N14" s="7"/>
      <c r="O14" s="62"/>
      <c r="P14" s="7"/>
      <c r="Q14" s="7"/>
      <c r="R14" s="7"/>
      <c r="S14" s="5"/>
      <c r="T14" s="7" t="e">
        <f>AVERAGE(E14:R14)</f>
        <v>#DIV/0!</v>
      </c>
      <c r="U14" s="9"/>
    </row>
    <row r="15" spans="1:25" x14ac:dyDescent="0.25">
      <c r="A15" s="18"/>
      <c r="D15" s="5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62"/>
      <c r="S15" s="5"/>
      <c r="T15" s="7" t="e">
        <f>AVERAGE(E15:R15)</f>
        <v>#DIV/0!</v>
      </c>
      <c r="U15" s="9"/>
    </row>
    <row r="16" spans="1:25" x14ac:dyDescent="0.25">
      <c r="D16" s="5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5"/>
      <c r="T16" s="7"/>
      <c r="U16" s="9"/>
    </row>
    <row r="17" spans="1:21" x14ac:dyDescent="0.25">
      <c r="D17" s="5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5"/>
      <c r="T17" s="7" t="e">
        <f>AVERAGE(E17:R17)</f>
        <v>#DIV/0!</v>
      </c>
      <c r="U17" s="9"/>
    </row>
    <row r="18" spans="1:21" x14ac:dyDescent="0.25">
      <c r="A18" s="18"/>
      <c r="D18" s="5"/>
      <c r="E18" s="7"/>
      <c r="F18" s="7"/>
      <c r="G18" s="7"/>
      <c r="H18" s="7"/>
      <c r="I18" s="7"/>
      <c r="J18" s="7"/>
      <c r="K18" s="7"/>
      <c r="L18" s="7"/>
      <c r="M18" s="7"/>
      <c r="N18" s="7"/>
      <c r="O18" s="62"/>
      <c r="P18" s="7"/>
      <c r="Q18" s="7"/>
      <c r="R18" s="7"/>
      <c r="S18" s="5"/>
      <c r="T18" s="61" t="e">
        <f>AVERAGE(E18:R18)</f>
        <v>#DIV/0!</v>
      </c>
      <c r="U18" s="60"/>
    </row>
    <row r="19" spans="1:21" x14ac:dyDescent="0.25">
      <c r="D19" s="5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5"/>
      <c r="T19" s="7"/>
      <c r="U19" s="9"/>
    </row>
    <row r="20" spans="1:21" x14ac:dyDescent="0.25">
      <c r="A20" s="5"/>
      <c r="D20" s="5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5"/>
      <c r="T20" s="7" t="e">
        <f>AVERAGE(E20:R20)</f>
        <v>#DIV/0!</v>
      </c>
      <c r="U20" s="9"/>
    </row>
    <row r="21" spans="1:21" x14ac:dyDescent="0.25">
      <c r="A21" s="18"/>
      <c r="D21" s="5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5"/>
      <c r="T21" s="61" t="e">
        <f>AVERAGE(E21:R21)</f>
        <v>#DIV/0!</v>
      </c>
      <c r="U21" s="60"/>
    </row>
    <row r="22" spans="1:21" x14ac:dyDescent="0.25">
      <c r="D22" s="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5"/>
      <c r="T22" s="7"/>
      <c r="U22" s="9"/>
    </row>
    <row r="23" spans="1:21" x14ac:dyDescent="0.25">
      <c r="D23" s="5"/>
      <c r="E23" s="7"/>
      <c r="F23" s="7"/>
      <c r="G23" s="62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5"/>
      <c r="T23" s="7" t="e">
        <f>AVERAGE(E23:R23)</f>
        <v>#DIV/0!</v>
      </c>
      <c r="U23" s="9"/>
    </row>
    <row r="24" spans="1:21" x14ac:dyDescent="0.25">
      <c r="A24" s="18"/>
      <c r="D24" s="5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62"/>
      <c r="Q24" s="7"/>
      <c r="R24" s="7"/>
      <c r="S24" s="5"/>
      <c r="T24" s="7" t="e">
        <f>AVERAGE(E24:R24)</f>
        <v>#DIV/0!</v>
      </c>
      <c r="U24" s="9"/>
    </row>
    <row r="25" spans="1:21" x14ac:dyDescent="0.25">
      <c r="D25" s="5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5"/>
      <c r="T25" s="7"/>
      <c r="U25" s="9"/>
    </row>
    <row r="26" spans="1:21" x14ac:dyDescent="0.25">
      <c r="A26" s="18"/>
      <c r="B26" s="5"/>
      <c r="C26" s="5"/>
      <c r="D26" s="5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5"/>
      <c r="T26" s="7" t="e">
        <f>AVERAGE(E26:R26)</f>
        <v>#DIV/0!</v>
      </c>
      <c r="U26" s="9"/>
    </row>
    <row r="27" spans="1:21" x14ac:dyDescent="0.25">
      <c r="A27" s="18"/>
      <c r="D27" s="5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62"/>
      <c r="S27" s="5"/>
      <c r="T27" s="7" t="e">
        <f>AVERAGE(E27:R27)</f>
        <v>#DIV/0!</v>
      </c>
      <c r="U27" s="9"/>
    </row>
    <row r="29" spans="1:21" x14ac:dyDescent="0.25">
      <c r="P29" s="31"/>
    </row>
  </sheetData>
  <mergeCells count="1">
    <mergeCell ref="A1:V1"/>
  </mergeCells>
  <pageMargins left="0.39370078740157483" right="0.39370078740157483" top="0.39370078740157483" bottom="0.39370078740157483" header="0" footer="0"/>
  <pageSetup paperSize="9" orientation="landscape" r:id="rId1"/>
  <headerFooter alignWithMargins="0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>
      <selection activeCell="A2" sqref="A2"/>
    </sheetView>
  </sheetViews>
  <sheetFormatPr defaultRowHeight="13.2" x14ac:dyDescent="0.25"/>
  <cols>
    <col min="1" max="1" width="34.88671875" customWidth="1"/>
    <col min="2" max="5" width="10.6640625" customWidth="1"/>
  </cols>
  <sheetData>
    <row r="1" spans="1:6" ht="17.399999999999999" x14ac:dyDescent="0.3">
      <c r="A1" s="69" t="s">
        <v>43</v>
      </c>
      <c r="B1" s="70"/>
      <c r="C1" s="70"/>
      <c r="D1" s="70"/>
      <c r="E1" s="70"/>
      <c r="F1" s="70"/>
    </row>
    <row r="5" spans="1:6" x14ac:dyDescent="0.25">
      <c r="B5" s="2" t="s">
        <v>6</v>
      </c>
      <c r="C5" s="21" t="s">
        <v>5</v>
      </c>
      <c r="D5" s="2" t="s">
        <v>1</v>
      </c>
      <c r="E5" s="2" t="s">
        <v>2</v>
      </c>
    </row>
    <row r="6" spans="1:6" x14ac:dyDescent="0.25">
      <c r="A6" s="18"/>
      <c r="B6" s="4"/>
      <c r="C6" s="22"/>
      <c r="D6" s="19">
        <f t="shared" ref="D6:D13" si="0">SUM(B6:C6)</f>
        <v>0</v>
      </c>
      <c r="E6" s="11">
        <v>1</v>
      </c>
    </row>
    <row r="7" spans="1:6" x14ac:dyDescent="0.25">
      <c r="A7" s="18"/>
      <c r="B7" s="4"/>
      <c r="C7" s="22"/>
      <c r="D7" s="19">
        <f t="shared" si="0"/>
        <v>0</v>
      </c>
      <c r="E7" s="11">
        <v>2</v>
      </c>
    </row>
    <row r="8" spans="1:6" x14ac:dyDescent="0.25">
      <c r="A8" s="18"/>
      <c r="B8" s="4"/>
      <c r="C8" s="22"/>
      <c r="D8" s="19">
        <f t="shared" si="0"/>
        <v>0</v>
      </c>
      <c r="E8" s="11">
        <v>3</v>
      </c>
    </row>
    <row r="9" spans="1:6" x14ac:dyDescent="0.25">
      <c r="A9" s="53"/>
      <c r="B9" s="37"/>
      <c r="C9" s="23"/>
      <c r="D9" s="20">
        <f t="shared" si="0"/>
        <v>0</v>
      </c>
      <c r="E9" s="15">
        <v>4</v>
      </c>
    </row>
    <row r="10" spans="1:6" x14ac:dyDescent="0.25">
      <c r="A10" s="18"/>
      <c r="B10" s="4"/>
      <c r="C10" s="22"/>
      <c r="D10" s="19">
        <f t="shared" si="0"/>
        <v>0</v>
      </c>
      <c r="E10" s="11">
        <v>5</v>
      </c>
    </row>
    <row r="11" spans="1:6" x14ac:dyDescent="0.25">
      <c r="A11" s="18"/>
      <c r="B11" s="4"/>
      <c r="C11" s="22"/>
      <c r="D11" s="19">
        <f t="shared" si="0"/>
        <v>0</v>
      </c>
      <c r="E11" s="11">
        <v>6</v>
      </c>
    </row>
    <row r="12" spans="1:6" x14ac:dyDescent="0.25">
      <c r="A12" s="18"/>
      <c r="B12" s="4"/>
      <c r="C12" s="22"/>
      <c r="D12" s="19">
        <f t="shared" si="0"/>
        <v>0</v>
      </c>
      <c r="E12" s="11">
        <v>7</v>
      </c>
    </row>
    <row r="13" spans="1:6" x14ac:dyDescent="0.25">
      <c r="A13" s="18"/>
      <c r="B13" s="4"/>
      <c r="C13" s="22"/>
      <c r="D13" s="19">
        <f t="shared" si="0"/>
        <v>0</v>
      </c>
      <c r="E13" s="11">
        <v>8</v>
      </c>
    </row>
    <row r="14" spans="1:6" x14ac:dyDescent="0.25">
      <c r="B14" t="s">
        <v>28</v>
      </c>
      <c r="C14" s="4"/>
      <c r="D14" s="10"/>
    </row>
    <row r="15" spans="1:6" x14ac:dyDescent="0.25">
      <c r="D15" s="10"/>
    </row>
    <row r="16" spans="1:6" x14ac:dyDescent="0.25">
      <c r="D16" s="10"/>
    </row>
    <row r="19" ht="12" customHeight="1" x14ac:dyDescent="0.25"/>
  </sheetData>
  <sortState xmlns:xlrd2="http://schemas.microsoft.com/office/spreadsheetml/2017/richdata2" ref="A6:D13">
    <sortCondition descending="1" ref="D6:D13"/>
  </sortState>
  <mergeCells count="1">
    <mergeCell ref="A1:F1"/>
  </mergeCells>
  <phoneticPr fontId="3" type="noConversion"/>
  <printOptions horizontalCentered="1"/>
  <pageMargins left="0.78740157480314965" right="0.78740157480314965" top="0.98425196850393704" bottom="0.98425196850393704" header="0" footer="0"/>
  <pageSetup paperSize="9" orientation="portrait" r:id="rId1"/>
  <headerFooter alignWithMargins="0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0"/>
  <sheetViews>
    <sheetView zoomScaleNormal="100" workbookViewId="0">
      <selection activeCell="O6" sqref="O6:O28"/>
    </sheetView>
  </sheetViews>
  <sheetFormatPr defaultRowHeight="13.2" x14ac:dyDescent="0.25"/>
  <cols>
    <col min="4" max="4" width="33" customWidth="1"/>
    <col min="5" max="5" width="5.6640625" style="24" customWidth="1"/>
    <col min="6" max="12" width="5.6640625" style="1" customWidth="1"/>
    <col min="14" max="14" width="8" style="24" customWidth="1"/>
    <col min="15" max="15" width="9.109375" style="8"/>
  </cols>
  <sheetData>
    <row r="1" spans="1:17" ht="21" x14ac:dyDescent="0.4">
      <c r="A1" s="68" t="s">
        <v>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71"/>
    </row>
    <row r="2" spans="1:17" ht="21" x14ac:dyDescent="0.4">
      <c r="A2" s="40"/>
      <c r="B2" s="40"/>
      <c r="C2" s="40"/>
      <c r="D2" s="72"/>
      <c r="E2" s="68"/>
      <c r="F2" s="68"/>
      <c r="G2" s="68"/>
      <c r="H2" s="68"/>
      <c r="I2" s="68"/>
      <c r="J2" s="68"/>
      <c r="K2" s="68"/>
      <c r="L2" s="40"/>
      <c r="M2" s="40"/>
      <c r="N2" s="51"/>
      <c r="O2" s="41"/>
    </row>
    <row r="3" spans="1:17" x14ac:dyDescent="0.25">
      <c r="A3" s="5"/>
      <c r="B3" s="5"/>
      <c r="C3" s="5"/>
      <c r="D3" s="5"/>
      <c r="E3" s="38"/>
      <c r="F3" s="6"/>
      <c r="G3" s="6"/>
      <c r="H3" s="6"/>
      <c r="I3" s="6"/>
      <c r="J3" s="6"/>
      <c r="K3" s="6"/>
      <c r="L3" s="6"/>
      <c r="M3" s="5"/>
      <c r="N3" s="38"/>
    </row>
    <row r="4" spans="1:17" x14ac:dyDescent="0.25">
      <c r="A4" s="5"/>
      <c r="B4" s="5"/>
      <c r="C4" s="5"/>
      <c r="D4" s="5"/>
      <c r="E4" s="6">
        <v>1</v>
      </c>
      <c r="F4" s="6">
        <v>2</v>
      </c>
      <c r="G4" s="6">
        <v>3</v>
      </c>
      <c r="H4" s="6">
        <v>4</v>
      </c>
      <c r="I4" s="6">
        <v>5</v>
      </c>
      <c r="J4" s="6">
        <v>6</v>
      </c>
      <c r="K4" s="6">
        <v>7</v>
      </c>
      <c r="L4" s="6">
        <v>8</v>
      </c>
      <c r="M4" s="5"/>
      <c r="N4" s="38" t="s">
        <v>1</v>
      </c>
      <c r="O4" s="8" t="s">
        <v>2</v>
      </c>
    </row>
    <row r="5" spans="1:17" x14ac:dyDescent="0.25">
      <c r="A5" s="5"/>
      <c r="B5" s="5"/>
      <c r="C5" s="5"/>
      <c r="D5" s="5"/>
      <c r="E5" s="38"/>
      <c r="F5" s="6"/>
      <c r="G5" s="38"/>
      <c r="H5" s="38"/>
      <c r="I5" s="6"/>
      <c r="J5" s="6"/>
      <c r="K5" s="6"/>
      <c r="L5" s="6"/>
      <c r="M5" s="5"/>
      <c r="N5" s="38"/>
    </row>
    <row r="6" spans="1:17" x14ac:dyDescent="0.25">
      <c r="A6" s="5"/>
      <c r="D6" s="5"/>
      <c r="E6" s="48"/>
      <c r="F6" s="48"/>
      <c r="G6" s="48"/>
      <c r="H6" s="48"/>
      <c r="I6" s="31"/>
      <c r="J6" s="7"/>
      <c r="K6" s="7"/>
      <c r="L6" s="7"/>
      <c r="M6" s="49"/>
      <c r="N6" s="48" t="e">
        <f>AVERAGE(E6:L6)</f>
        <v>#DIV/0!</v>
      </c>
      <c r="O6" s="9"/>
    </row>
    <row r="7" spans="1:17" x14ac:dyDescent="0.25">
      <c r="A7" s="5"/>
      <c r="E7" s="48"/>
      <c r="F7" s="48"/>
      <c r="G7" s="48"/>
      <c r="H7" s="48"/>
      <c r="I7" s="7"/>
      <c r="J7" s="7"/>
      <c r="K7" s="7"/>
      <c r="L7" s="7"/>
      <c r="M7" s="49"/>
      <c r="N7" s="48" t="e">
        <f>AVERAGE(E7:L7)</f>
        <v>#DIV/0!</v>
      </c>
      <c r="O7" s="9"/>
    </row>
    <row r="8" spans="1:17" x14ac:dyDescent="0.25">
      <c r="E8" s="48"/>
      <c r="F8" s="48"/>
      <c r="G8" s="48"/>
      <c r="H8" s="48"/>
      <c r="I8" s="7"/>
      <c r="J8" s="7"/>
      <c r="K8" s="7"/>
      <c r="L8" s="7"/>
      <c r="M8" s="49"/>
      <c r="N8" s="48"/>
      <c r="O8" s="9"/>
    </row>
    <row r="9" spans="1:17" x14ac:dyDescent="0.25">
      <c r="A9" s="18"/>
      <c r="E9" s="48"/>
      <c r="F9" s="48"/>
      <c r="G9" s="48"/>
      <c r="H9" s="48"/>
      <c r="I9" s="7"/>
      <c r="J9" s="7"/>
      <c r="K9" s="7"/>
      <c r="L9" s="7"/>
      <c r="M9" s="49"/>
      <c r="N9" s="48" t="e">
        <f t="shared" ref="N9:N10" si="0">AVERAGE(E9:L9)</f>
        <v>#DIV/0!</v>
      </c>
      <c r="O9" s="9"/>
    </row>
    <row r="10" spans="1:17" x14ac:dyDescent="0.25">
      <c r="E10" s="48"/>
      <c r="F10" s="48"/>
      <c r="G10" s="48"/>
      <c r="H10" s="48"/>
      <c r="I10" s="7"/>
      <c r="J10" s="7"/>
      <c r="K10" s="7"/>
      <c r="L10" s="7"/>
      <c r="M10" s="49"/>
      <c r="N10" s="48" t="e">
        <f t="shared" si="0"/>
        <v>#DIV/0!</v>
      </c>
      <c r="O10" s="9"/>
      <c r="Q10" s="42"/>
    </row>
    <row r="11" spans="1:17" x14ac:dyDescent="0.25">
      <c r="A11" s="5"/>
      <c r="B11" s="5"/>
      <c r="C11" s="5"/>
      <c r="D11" s="5"/>
      <c r="E11" s="48"/>
      <c r="F11" s="48"/>
      <c r="G11" s="48"/>
      <c r="H11" s="48"/>
      <c r="I11" s="7"/>
      <c r="J11" s="7"/>
      <c r="K11" s="7"/>
      <c r="L11" s="7"/>
      <c r="M11" s="49"/>
      <c r="N11" s="48"/>
      <c r="O11" s="9"/>
    </row>
    <row r="12" spans="1:17" x14ac:dyDescent="0.25">
      <c r="D12" s="5"/>
      <c r="E12" s="48"/>
      <c r="F12" s="48"/>
      <c r="G12" s="48"/>
      <c r="H12" s="48"/>
      <c r="I12" s="7"/>
      <c r="J12" s="7"/>
      <c r="K12" s="7"/>
      <c r="L12" s="7"/>
      <c r="M12" s="49"/>
      <c r="N12" s="48" t="e">
        <f t="shared" ref="N12:N13" si="1">AVERAGE(E12:L12)</f>
        <v>#DIV/0!</v>
      </c>
      <c r="O12" s="9"/>
    </row>
    <row r="13" spans="1:17" x14ac:dyDescent="0.25">
      <c r="A13" s="18"/>
      <c r="D13" s="5"/>
      <c r="E13" s="48"/>
      <c r="F13" s="48"/>
      <c r="G13" s="48"/>
      <c r="H13" s="48"/>
      <c r="I13" s="7"/>
      <c r="J13" s="7"/>
      <c r="K13" s="7"/>
      <c r="L13" s="7"/>
      <c r="M13" s="49"/>
      <c r="N13" s="48" t="e">
        <f t="shared" si="1"/>
        <v>#DIV/0!</v>
      </c>
      <c r="O13" s="9"/>
    </row>
    <row r="14" spans="1:17" x14ac:dyDescent="0.25">
      <c r="A14" s="5"/>
      <c r="B14" s="5"/>
      <c r="C14" s="5"/>
      <c r="D14" s="5"/>
      <c r="E14" s="48"/>
      <c r="F14" s="48"/>
      <c r="G14" s="48"/>
      <c r="H14" s="48"/>
      <c r="I14" s="7"/>
      <c r="J14" s="7"/>
      <c r="K14" s="7"/>
      <c r="L14" s="7"/>
      <c r="M14" s="49"/>
      <c r="N14" s="48"/>
      <c r="O14" s="9"/>
    </row>
    <row r="15" spans="1:17" x14ac:dyDescent="0.25">
      <c r="A15" s="18"/>
      <c r="D15" s="5"/>
      <c r="E15" s="48"/>
      <c r="F15" s="48"/>
      <c r="G15" s="48"/>
      <c r="H15" s="48"/>
      <c r="I15" s="7"/>
      <c r="J15" s="7"/>
      <c r="K15" s="7"/>
      <c r="L15" s="7"/>
      <c r="M15" s="49"/>
      <c r="N15" s="48" t="e">
        <f t="shared" ref="N15:N16" si="2">AVERAGE(E15:L15)</f>
        <v>#DIV/0!</v>
      </c>
      <c r="O15" s="9"/>
    </row>
    <row r="16" spans="1:17" x14ac:dyDescent="0.25">
      <c r="A16" s="18"/>
      <c r="D16" s="5"/>
      <c r="E16" s="65"/>
      <c r="F16" s="48"/>
      <c r="G16" s="48"/>
      <c r="H16" s="48"/>
      <c r="I16" s="7"/>
      <c r="J16" s="7"/>
      <c r="K16" s="7"/>
      <c r="L16" s="7"/>
      <c r="M16" s="49"/>
      <c r="N16" s="48" t="e">
        <f t="shared" si="2"/>
        <v>#DIV/0!</v>
      </c>
      <c r="O16" s="9"/>
    </row>
    <row r="17" spans="1:15" x14ac:dyDescent="0.25">
      <c r="D17" s="5"/>
      <c r="E17" s="48"/>
      <c r="F17" s="48"/>
      <c r="G17" s="48"/>
      <c r="H17" s="48"/>
      <c r="I17" s="7"/>
      <c r="J17" s="7"/>
      <c r="K17" s="7"/>
      <c r="L17" s="7"/>
      <c r="M17" s="49"/>
      <c r="N17" s="48"/>
      <c r="O17" s="9"/>
    </row>
    <row r="18" spans="1:15" x14ac:dyDescent="0.25">
      <c r="D18" s="5"/>
      <c r="E18" s="48"/>
      <c r="F18" s="48"/>
      <c r="G18" s="66"/>
      <c r="H18" s="66"/>
      <c r="I18" s="31"/>
      <c r="J18" s="31"/>
      <c r="K18" s="7"/>
      <c r="L18" s="62"/>
      <c r="M18" s="49"/>
      <c r="N18" s="48" t="e">
        <f t="shared" ref="N18:N19" si="3">AVERAGE(E18:L18)</f>
        <v>#DIV/0!</v>
      </c>
      <c r="O18" s="9"/>
    </row>
    <row r="19" spans="1:15" x14ac:dyDescent="0.25">
      <c r="A19" s="18"/>
      <c r="D19" s="5"/>
      <c r="E19" s="48"/>
      <c r="F19" s="48"/>
      <c r="G19" s="48"/>
      <c r="H19" s="48"/>
      <c r="I19" s="7"/>
      <c r="J19" s="7"/>
      <c r="K19" s="7"/>
      <c r="L19" s="7"/>
      <c r="M19" s="49"/>
      <c r="N19" s="48" t="e">
        <f t="shared" si="3"/>
        <v>#DIV/0!</v>
      </c>
      <c r="O19" s="9"/>
    </row>
    <row r="20" spans="1:15" x14ac:dyDescent="0.25">
      <c r="D20" s="5"/>
      <c r="E20" s="48"/>
      <c r="F20" s="48"/>
      <c r="G20" s="48"/>
      <c r="H20" s="48"/>
      <c r="I20" s="7"/>
      <c r="J20" s="7"/>
      <c r="K20" s="7"/>
      <c r="L20" s="7"/>
      <c r="M20" s="49"/>
      <c r="N20" s="48"/>
      <c r="O20" s="9"/>
    </row>
    <row r="21" spans="1:15" x14ac:dyDescent="0.25">
      <c r="A21" s="5"/>
      <c r="D21" s="5"/>
      <c r="E21" s="48"/>
      <c r="F21" s="48"/>
      <c r="G21" s="48"/>
      <c r="H21" s="48"/>
      <c r="I21" s="7"/>
      <c r="J21" s="7"/>
      <c r="K21" s="7"/>
      <c r="L21" s="7"/>
      <c r="M21" s="49"/>
      <c r="N21" s="48" t="e">
        <f t="shared" ref="N21:N22" si="4">AVERAGE(E21:L21)</f>
        <v>#DIV/0!</v>
      </c>
      <c r="O21" s="9"/>
    </row>
    <row r="22" spans="1:15" x14ac:dyDescent="0.25">
      <c r="A22" s="18"/>
      <c r="D22" s="5"/>
      <c r="E22" s="48"/>
      <c r="F22" s="48"/>
      <c r="G22" s="48"/>
      <c r="H22" s="48"/>
      <c r="I22" s="7"/>
      <c r="J22" s="7"/>
      <c r="K22" s="7"/>
      <c r="L22" s="7"/>
      <c r="M22" s="49"/>
      <c r="N22" s="48" t="e">
        <f t="shared" si="4"/>
        <v>#DIV/0!</v>
      </c>
      <c r="O22" s="9"/>
    </row>
    <row r="23" spans="1:15" x14ac:dyDescent="0.25">
      <c r="D23" s="5"/>
      <c r="E23" s="48"/>
      <c r="F23" s="48"/>
      <c r="G23" s="48"/>
      <c r="H23" s="48"/>
      <c r="I23" s="7"/>
      <c r="J23" s="7"/>
      <c r="K23" s="7"/>
      <c r="L23" s="7"/>
      <c r="M23" s="49"/>
      <c r="N23" s="48"/>
      <c r="O23" s="9"/>
    </row>
    <row r="24" spans="1:15" x14ac:dyDescent="0.25">
      <c r="D24" s="5"/>
      <c r="E24" s="48"/>
      <c r="F24" s="48"/>
      <c r="G24" s="48"/>
      <c r="H24" s="48"/>
      <c r="I24" s="50"/>
      <c r="J24" s="7"/>
      <c r="K24" s="7"/>
      <c r="L24" s="7"/>
      <c r="M24" s="49"/>
      <c r="N24" s="48" t="e">
        <f t="shared" ref="N24:N25" si="5">AVERAGE(E24:L24)</f>
        <v>#DIV/0!</v>
      </c>
      <c r="O24" s="9"/>
    </row>
    <row r="25" spans="1:15" x14ac:dyDescent="0.25">
      <c r="A25" s="18"/>
      <c r="D25" s="5"/>
      <c r="E25" s="48"/>
      <c r="F25" s="48"/>
      <c r="G25" s="66"/>
      <c r="H25" s="48"/>
      <c r="I25" s="7"/>
      <c r="J25" s="7"/>
      <c r="K25" s="7"/>
      <c r="L25" s="7"/>
      <c r="M25" s="49"/>
      <c r="N25" s="48" t="e">
        <f t="shared" si="5"/>
        <v>#DIV/0!</v>
      </c>
      <c r="O25" s="9"/>
    </row>
    <row r="26" spans="1:15" x14ac:dyDescent="0.25">
      <c r="D26" s="5"/>
      <c r="E26" s="48"/>
      <c r="F26" s="48"/>
      <c r="G26" s="48"/>
      <c r="H26" s="48"/>
      <c r="I26" s="7"/>
      <c r="J26" s="7"/>
      <c r="K26" s="7"/>
      <c r="L26" s="7"/>
      <c r="M26" s="49"/>
      <c r="N26" s="48"/>
      <c r="O26" s="9"/>
    </row>
    <row r="27" spans="1:15" x14ac:dyDescent="0.25">
      <c r="B27" s="5"/>
      <c r="C27" s="5"/>
      <c r="D27" s="5"/>
      <c r="E27" s="48"/>
      <c r="F27" s="48"/>
      <c r="G27" s="48"/>
      <c r="H27" s="48"/>
      <c r="I27" s="7"/>
      <c r="J27" s="7"/>
      <c r="K27" s="7"/>
      <c r="L27" s="7"/>
      <c r="M27" s="49"/>
      <c r="N27" s="48" t="e">
        <f t="shared" ref="N27:N28" si="6">AVERAGE(E27:L27)</f>
        <v>#DIV/0!</v>
      </c>
      <c r="O27" s="9"/>
    </row>
    <row r="28" spans="1:15" x14ac:dyDescent="0.25">
      <c r="A28" s="18"/>
      <c r="D28" s="5"/>
      <c r="E28" s="48"/>
      <c r="F28" s="48"/>
      <c r="G28" s="48"/>
      <c r="H28" s="48"/>
      <c r="I28" s="7"/>
      <c r="J28" s="7"/>
      <c r="K28" s="7"/>
      <c r="L28" s="7"/>
      <c r="M28" s="49"/>
      <c r="N28" s="48" t="e">
        <f t="shared" si="6"/>
        <v>#DIV/0!</v>
      </c>
      <c r="O28" s="9"/>
    </row>
    <row r="29" spans="1:15" x14ac:dyDescent="0.25">
      <c r="G29" s="24"/>
      <c r="H29" s="24"/>
    </row>
    <row r="30" spans="1:15" x14ac:dyDescent="0.25">
      <c r="E30" s="39"/>
      <c r="F30" s="39"/>
      <c r="G30" s="39"/>
      <c r="H30" s="39"/>
      <c r="N30" s="39"/>
    </row>
  </sheetData>
  <mergeCells count="2">
    <mergeCell ref="A1:O1"/>
    <mergeCell ref="D2:K2"/>
  </mergeCells>
  <phoneticPr fontId="3" type="noConversion"/>
  <pageMargins left="0.39370078740157483" right="0.39370078740157483" top="0.39370078740157483" bottom="0.39370078740157483" header="0" footer="0"/>
  <pageSetup paperSize="9" orientation="landscape" r:id="rId1"/>
  <headerFooter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7"/>
  <sheetViews>
    <sheetView workbookViewId="0">
      <selection activeCell="B4" sqref="B4:F19"/>
    </sheetView>
  </sheetViews>
  <sheetFormatPr defaultRowHeight="13.2" x14ac:dyDescent="0.25"/>
  <cols>
    <col min="1" max="1" width="53.21875" bestFit="1" customWidth="1"/>
    <col min="2" max="6" width="8.6640625" style="24" customWidth="1"/>
  </cols>
  <sheetData>
    <row r="1" spans="1:10" ht="15.75" customHeight="1" x14ac:dyDescent="0.3">
      <c r="A1" s="69" t="s">
        <v>19</v>
      </c>
      <c r="B1" s="69"/>
      <c r="C1" s="69"/>
      <c r="D1" s="69"/>
      <c r="E1" s="69"/>
      <c r="F1" s="69"/>
      <c r="G1" s="69"/>
      <c r="H1" s="69"/>
    </row>
    <row r="2" spans="1:10" ht="15" customHeight="1" x14ac:dyDescent="0.25"/>
    <row r="3" spans="1:10" ht="15" customHeight="1" x14ac:dyDescent="0.25">
      <c r="B3" s="24" t="s">
        <v>13</v>
      </c>
      <c r="C3" s="24" t="s">
        <v>14</v>
      </c>
      <c r="D3" s="24" t="s">
        <v>15</v>
      </c>
      <c r="E3" s="24" t="s">
        <v>16</v>
      </c>
      <c r="F3" s="24" t="s">
        <v>38</v>
      </c>
      <c r="H3" t="s">
        <v>17</v>
      </c>
      <c r="J3" s="18" t="s">
        <v>2</v>
      </c>
    </row>
    <row r="4" spans="1:10" ht="15.75" customHeight="1" x14ac:dyDescent="0.25">
      <c r="A4" s="18"/>
      <c r="B4" s="52"/>
      <c r="C4" s="52"/>
      <c r="D4" s="52"/>
      <c r="E4" s="54"/>
      <c r="F4" s="54"/>
      <c r="G4" s="36"/>
      <c r="H4" s="56">
        <f t="shared" ref="H4:H19" si="0">SUM(B4:G4)</f>
        <v>0</v>
      </c>
      <c r="J4" s="3">
        <v>1</v>
      </c>
    </row>
    <row r="5" spans="1:10" ht="15" customHeight="1" x14ac:dyDescent="0.25">
      <c r="A5" s="18"/>
      <c r="B5" s="52"/>
      <c r="C5" s="52"/>
      <c r="D5" s="52"/>
      <c r="E5" s="54"/>
      <c r="F5" s="54"/>
      <c r="G5" s="32"/>
      <c r="H5" s="56">
        <f t="shared" si="0"/>
        <v>0</v>
      </c>
      <c r="J5" s="3">
        <v>2</v>
      </c>
    </row>
    <row r="6" spans="1:10" ht="15" customHeight="1" x14ac:dyDescent="0.25">
      <c r="B6" s="52"/>
      <c r="C6" s="52"/>
      <c r="D6" s="52"/>
      <c r="E6" s="54"/>
      <c r="F6" s="54"/>
      <c r="G6" s="32"/>
      <c r="H6" s="56">
        <f t="shared" si="0"/>
        <v>0</v>
      </c>
      <c r="J6" s="3">
        <v>3</v>
      </c>
    </row>
    <row r="7" spans="1:10" ht="15" customHeight="1" x14ac:dyDescent="0.25">
      <c r="A7" s="5"/>
      <c r="B7" s="52"/>
      <c r="C7" s="52"/>
      <c r="D7" s="52"/>
      <c r="E7" s="54"/>
      <c r="F7" s="54"/>
      <c r="G7" s="32"/>
      <c r="H7" s="56">
        <f t="shared" si="0"/>
        <v>0</v>
      </c>
      <c r="J7" s="3">
        <v>4</v>
      </c>
    </row>
    <row r="8" spans="1:10" ht="15" customHeight="1" x14ac:dyDescent="0.25">
      <c r="A8" s="18"/>
      <c r="B8" s="52"/>
      <c r="C8" s="52"/>
      <c r="D8" s="52"/>
      <c r="E8" s="54"/>
      <c r="F8" s="54"/>
      <c r="G8" s="32"/>
      <c r="H8" s="56">
        <f t="shared" si="0"/>
        <v>0</v>
      </c>
      <c r="J8" s="3">
        <v>5</v>
      </c>
    </row>
    <row r="9" spans="1:10" ht="15" customHeight="1" x14ac:dyDescent="0.25">
      <c r="A9" s="5"/>
      <c r="B9" s="52"/>
      <c r="C9" s="64"/>
      <c r="D9" s="52"/>
      <c r="E9" s="54"/>
      <c r="F9" s="54"/>
      <c r="G9" s="32"/>
      <c r="H9" s="56">
        <f t="shared" si="0"/>
        <v>0</v>
      </c>
      <c r="J9" s="3">
        <v>6</v>
      </c>
    </row>
    <row r="10" spans="1:10" ht="15" customHeight="1" x14ac:dyDescent="0.25">
      <c r="B10" s="52"/>
      <c r="C10" s="52"/>
      <c r="D10" s="52"/>
      <c r="E10" s="54"/>
      <c r="F10" s="67"/>
      <c r="H10" s="56">
        <f t="shared" si="0"/>
        <v>0</v>
      </c>
      <c r="J10" s="3">
        <v>7</v>
      </c>
    </row>
    <row r="11" spans="1:10" ht="15" customHeight="1" x14ac:dyDescent="0.25">
      <c r="A11" s="18"/>
      <c r="B11" s="64"/>
      <c r="C11" s="52"/>
      <c r="D11" s="52"/>
      <c r="E11" s="54"/>
      <c r="F11" s="54"/>
      <c r="G11" s="32"/>
      <c r="H11" s="56">
        <f t="shared" si="0"/>
        <v>0</v>
      </c>
      <c r="J11" s="3">
        <v>8</v>
      </c>
    </row>
    <row r="12" spans="1:10" ht="15" customHeight="1" x14ac:dyDescent="0.25">
      <c r="A12" s="18"/>
      <c r="B12" s="52"/>
      <c r="C12" s="64"/>
      <c r="D12" s="52"/>
      <c r="E12" s="54"/>
      <c r="F12" s="54"/>
      <c r="G12" s="32"/>
      <c r="H12" s="56">
        <f t="shared" si="0"/>
        <v>0</v>
      </c>
      <c r="J12" s="3">
        <v>9</v>
      </c>
    </row>
    <row r="13" spans="1:10" ht="15" customHeight="1" x14ac:dyDescent="0.25">
      <c r="A13" s="5"/>
      <c r="B13" s="64"/>
      <c r="C13" s="52"/>
      <c r="D13" s="52"/>
      <c r="E13" s="54"/>
      <c r="F13" s="54"/>
      <c r="G13" s="32"/>
      <c r="H13" s="56">
        <f t="shared" si="0"/>
        <v>0</v>
      </c>
      <c r="J13" s="3">
        <v>10</v>
      </c>
    </row>
    <row r="14" spans="1:10" ht="15" customHeight="1" x14ac:dyDescent="0.25">
      <c r="B14" s="52"/>
      <c r="C14" s="64"/>
      <c r="D14" s="52"/>
      <c r="E14" s="54"/>
      <c r="F14" s="54"/>
      <c r="G14" s="32"/>
      <c r="H14" s="56">
        <f t="shared" si="0"/>
        <v>0</v>
      </c>
      <c r="J14" s="3">
        <v>11</v>
      </c>
    </row>
    <row r="15" spans="1:10" ht="15" customHeight="1" x14ac:dyDescent="0.25">
      <c r="A15" s="18"/>
      <c r="B15" s="52"/>
      <c r="C15" s="52"/>
      <c r="D15" s="52"/>
      <c r="E15" s="54"/>
      <c r="F15" s="54"/>
      <c r="G15" s="32"/>
      <c r="H15" s="56">
        <f t="shared" si="0"/>
        <v>0</v>
      </c>
      <c r="J15" s="3">
        <v>12</v>
      </c>
    </row>
    <row r="16" spans="1:10" ht="15" customHeight="1" x14ac:dyDescent="0.25">
      <c r="B16" s="52"/>
      <c r="C16" s="52"/>
      <c r="D16" s="52"/>
      <c r="E16" s="54"/>
      <c r="F16" s="54"/>
      <c r="G16" s="32"/>
      <c r="H16" s="56">
        <f t="shared" si="0"/>
        <v>0</v>
      </c>
      <c r="J16" s="3">
        <v>13</v>
      </c>
    </row>
    <row r="17" spans="1:10" ht="15" customHeight="1" x14ac:dyDescent="0.25">
      <c r="A17" s="18"/>
      <c r="B17" s="52"/>
      <c r="C17" s="52"/>
      <c r="D17" s="52"/>
      <c r="E17" s="54"/>
      <c r="F17" s="54"/>
      <c r="G17" s="32"/>
      <c r="H17" s="56">
        <f t="shared" si="0"/>
        <v>0</v>
      </c>
      <c r="J17" s="3">
        <v>14</v>
      </c>
    </row>
    <row r="18" spans="1:10" ht="15" customHeight="1" x14ac:dyDescent="0.25">
      <c r="B18" s="52"/>
      <c r="C18" s="64"/>
      <c r="D18" s="52"/>
      <c r="E18" s="54"/>
      <c r="F18" s="54"/>
      <c r="G18" s="32"/>
      <c r="H18" s="56">
        <f t="shared" si="0"/>
        <v>0</v>
      </c>
      <c r="J18" s="3">
        <v>15</v>
      </c>
    </row>
    <row r="19" spans="1:10" ht="15" customHeight="1" x14ac:dyDescent="0.25">
      <c r="A19" s="18"/>
      <c r="B19" s="52"/>
      <c r="C19" s="52"/>
      <c r="D19" s="52"/>
      <c r="E19" s="54"/>
      <c r="F19" s="54"/>
      <c r="G19" s="36"/>
      <c r="H19" s="56">
        <f t="shared" si="0"/>
        <v>0</v>
      </c>
      <c r="J19" s="3">
        <v>16</v>
      </c>
    </row>
    <row r="20" spans="1:10" ht="15" customHeight="1" x14ac:dyDescent="0.25">
      <c r="A20" s="18"/>
      <c r="B20" s="52"/>
      <c r="C20" s="52"/>
      <c r="D20" s="52"/>
      <c r="E20" s="54"/>
      <c r="F20" s="54"/>
      <c r="G20" s="36"/>
      <c r="H20" s="56"/>
    </row>
    <row r="21" spans="1:10" x14ac:dyDescent="0.25">
      <c r="B21" s="34"/>
      <c r="C21" s="33"/>
      <c r="D21" s="33"/>
      <c r="E21" s="33"/>
      <c r="F21" s="33"/>
      <c r="G21" s="36"/>
      <c r="H21" s="43"/>
    </row>
    <row r="22" spans="1:10" x14ac:dyDescent="0.25">
      <c r="B22" s="55">
        <f>SUM(B4:B21)</f>
        <v>0</v>
      </c>
      <c r="C22" s="55">
        <f t="shared" ref="C22:H22" si="1">SUM(C4:C21)</f>
        <v>0</v>
      </c>
      <c r="D22" s="55">
        <f t="shared" si="1"/>
        <v>0</v>
      </c>
      <c r="E22" s="55">
        <f t="shared" si="1"/>
        <v>0</v>
      </c>
      <c r="F22" s="55">
        <f t="shared" si="1"/>
        <v>0</v>
      </c>
      <c r="H22" s="55">
        <f t="shared" si="1"/>
        <v>0</v>
      </c>
    </row>
    <row r="23" spans="1:10" x14ac:dyDescent="0.25">
      <c r="B23" s="5"/>
      <c r="C23" s="5"/>
      <c r="D23" s="5"/>
    </row>
    <row r="24" spans="1:10" x14ac:dyDescent="0.25">
      <c r="B24" s="5"/>
      <c r="C24" s="5"/>
      <c r="D24" s="5"/>
    </row>
    <row r="25" spans="1:10" x14ac:dyDescent="0.25">
      <c r="B25" s="5"/>
      <c r="C25" s="5"/>
      <c r="D25" s="5"/>
    </row>
    <row r="26" spans="1:10" x14ac:dyDescent="0.25">
      <c r="B26" s="5"/>
      <c r="C26" s="5"/>
      <c r="D26" s="5"/>
    </row>
    <row r="27" spans="1:10" x14ac:dyDescent="0.25">
      <c r="B27" s="5"/>
      <c r="C27" s="5"/>
      <c r="D27" s="5"/>
    </row>
  </sheetData>
  <sortState xmlns:xlrd2="http://schemas.microsoft.com/office/spreadsheetml/2017/richdata2" ref="A4:H19">
    <sortCondition descending="1" ref="H4:H19"/>
  </sortState>
  <mergeCells count="1">
    <mergeCell ref="A1:H1"/>
  </mergeCells>
  <phoneticPr fontId="3" type="noConversion"/>
  <pageMargins left="0" right="0" top="0" bottom="0" header="0" footer="0"/>
  <pageSetup paperSize="9" orientation="landscape" r:id="rId1"/>
  <headerFooter alignWithMargins="0"/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5"/>
  <sheetViews>
    <sheetView tabSelected="1" zoomScale="90" zoomScaleNormal="90" workbookViewId="0">
      <selection activeCell="S12" sqref="S12"/>
    </sheetView>
  </sheetViews>
  <sheetFormatPr defaultRowHeight="13.2" x14ac:dyDescent="0.25"/>
  <cols>
    <col min="5" max="5" width="19" customWidth="1"/>
    <col min="6" max="6" width="9.33203125" customWidth="1"/>
    <col min="8" max="8" width="10.109375" bestFit="1" customWidth="1"/>
    <col min="13" max="13" width="9.109375" style="1"/>
  </cols>
  <sheetData>
    <row r="1" spans="1:18" s="1" customFormat="1" ht="17.399999999999999" x14ac:dyDescent="0.3">
      <c r="A1" s="69" t="s">
        <v>44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8" ht="6" customHeight="1" x14ac:dyDescent="0.25">
      <c r="G2" s="14"/>
      <c r="I2" s="5"/>
      <c r="K2" s="13"/>
      <c r="O2" s="3"/>
    </row>
    <row r="3" spans="1:18" x14ac:dyDescent="0.25">
      <c r="F3" s="3" t="s">
        <v>3</v>
      </c>
      <c r="G3" s="2" t="s">
        <v>4</v>
      </c>
      <c r="H3" s="2" t="s">
        <v>9</v>
      </c>
      <c r="I3" s="2" t="s">
        <v>5</v>
      </c>
      <c r="J3" s="2" t="s">
        <v>8</v>
      </c>
      <c r="K3" s="2" t="s">
        <v>19</v>
      </c>
      <c r="M3" s="2" t="s">
        <v>1</v>
      </c>
      <c r="O3" s="3" t="s">
        <v>2</v>
      </c>
    </row>
    <row r="4" spans="1:18" ht="6.75" customHeight="1" x14ac:dyDescent="0.25">
      <c r="G4" s="5"/>
      <c r="I4" s="5"/>
      <c r="K4" s="13"/>
      <c r="O4" s="13"/>
    </row>
    <row r="5" spans="1:18" ht="20.100000000000001" customHeight="1" x14ac:dyDescent="0.3">
      <c r="A5" s="5" t="s">
        <v>0</v>
      </c>
      <c r="F5" s="27">
        <f>Intro!X24*4</f>
        <v>16</v>
      </c>
      <c r="G5" s="27">
        <f>'RR1'!U9*7</f>
        <v>14</v>
      </c>
      <c r="H5" s="27">
        <v>0</v>
      </c>
      <c r="I5" s="27">
        <v>0</v>
      </c>
      <c r="J5" s="27">
        <v>0</v>
      </c>
      <c r="K5" s="27">
        <v>0</v>
      </c>
      <c r="L5" s="17"/>
      <c r="M5" s="27">
        <f>SUM(F5:L5)</f>
        <v>30</v>
      </c>
      <c r="N5" s="17"/>
      <c r="O5" s="16">
        <v>1</v>
      </c>
    </row>
    <row r="6" spans="1:18" ht="20.100000000000001" customHeight="1" x14ac:dyDescent="0.3">
      <c r="A6" t="s">
        <v>36</v>
      </c>
      <c r="F6" s="27">
        <f>Intro!X23*4</f>
        <v>36</v>
      </c>
      <c r="G6" s="27">
        <f>'RR1'!U21*7</f>
        <v>7</v>
      </c>
      <c r="H6" s="27">
        <v>0</v>
      </c>
      <c r="I6" s="27">
        <v>0</v>
      </c>
      <c r="J6" s="27">
        <v>0</v>
      </c>
      <c r="K6" s="27">
        <v>0</v>
      </c>
      <c r="L6" s="17"/>
      <c r="M6" s="27">
        <f>SUM(F6:L6)</f>
        <v>43</v>
      </c>
      <c r="N6" s="17"/>
      <c r="O6" s="26" t="s">
        <v>20</v>
      </c>
    </row>
    <row r="7" spans="1:18" ht="20.100000000000001" customHeight="1" x14ac:dyDescent="0.3">
      <c r="A7" s="18" t="s">
        <v>35</v>
      </c>
      <c r="F7" s="27">
        <f>Intro!X27*4</f>
        <v>28</v>
      </c>
      <c r="G7" s="27">
        <f>'RR1'!U8*7</f>
        <v>21</v>
      </c>
      <c r="H7" s="27">
        <v>0</v>
      </c>
      <c r="I7" s="27">
        <v>0</v>
      </c>
      <c r="J7" s="27">
        <v>0</v>
      </c>
      <c r="K7" s="27">
        <v>0</v>
      </c>
      <c r="L7" s="17"/>
      <c r="M7" s="27">
        <f>SUM(F7:L7)</f>
        <v>49</v>
      </c>
      <c r="N7" s="17"/>
      <c r="O7" s="16">
        <v>3</v>
      </c>
      <c r="P7" s="5"/>
    </row>
    <row r="8" spans="1:18" ht="20.100000000000001" customHeight="1" x14ac:dyDescent="0.3">
      <c r="A8" s="5" t="s">
        <v>11</v>
      </c>
      <c r="B8" s="13"/>
      <c r="C8" s="13"/>
      <c r="D8" s="13"/>
      <c r="E8" s="13"/>
      <c r="F8" s="27">
        <f>Intro!X21*4</f>
        <v>8</v>
      </c>
      <c r="G8" s="27">
        <f>'RR1'!U17*7</f>
        <v>42</v>
      </c>
      <c r="H8" s="27">
        <v>0</v>
      </c>
      <c r="I8" s="27">
        <v>0</v>
      </c>
      <c r="J8" s="27">
        <v>0</v>
      </c>
      <c r="K8" s="27">
        <v>0</v>
      </c>
      <c r="L8" s="17"/>
      <c r="M8" s="27">
        <f>SUM(F8:L8)</f>
        <v>50</v>
      </c>
      <c r="N8" s="17"/>
      <c r="O8" s="16">
        <v>4</v>
      </c>
    </row>
    <row r="9" spans="1:18" ht="20.100000000000001" customHeight="1" x14ac:dyDescent="0.3">
      <c r="A9" s="18" t="s">
        <v>33</v>
      </c>
      <c r="F9" s="27">
        <f>Intro!X17*4</f>
        <v>32</v>
      </c>
      <c r="G9" s="27">
        <f>'RR1'!U26*7</f>
        <v>35</v>
      </c>
      <c r="H9" s="27">
        <v>0</v>
      </c>
      <c r="I9" s="27">
        <v>0</v>
      </c>
      <c r="J9" s="27">
        <v>0</v>
      </c>
      <c r="K9" s="27">
        <v>0</v>
      </c>
      <c r="L9" s="17"/>
      <c r="M9" s="27">
        <f>SUM(F9:L9)</f>
        <v>67</v>
      </c>
      <c r="N9" s="17"/>
      <c r="O9" s="26" t="s">
        <v>26</v>
      </c>
      <c r="P9" s="5"/>
    </row>
    <row r="10" spans="1:18" ht="20.100000000000001" customHeight="1" x14ac:dyDescent="0.3">
      <c r="A10" s="18" t="s">
        <v>31</v>
      </c>
      <c r="B10" s="13"/>
      <c r="C10" s="13"/>
      <c r="D10" s="13"/>
      <c r="E10" s="13"/>
      <c r="F10" s="27">
        <f>Intro!X12*4</f>
        <v>24</v>
      </c>
      <c r="G10" s="27">
        <f>'RR1'!U20*7</f>
        <v>49</v>
      </c>
      <c r="H10" s="27">
        <v>0</v>
      </c>
      <c r="I10" s="27">
        <v>0</v>
      </c>
      <c r="J10" s="27">
        <v>0</v>
      </c>
      <c r="K10" s="27">
        <v>0</v>
      </c>
      <c r="L10" s="17"/>
      <c r="M10" s="27">
        <f>SUM(F10:L10)</f>
        <v>73</v>
      </c>
      <c r="N10" s="17"/>
      <c r="O10" s="16">
        <v>6</v>
      </c>
    </row>
    <row r="11" spans="1:18" ht="20.100000000000001" customHeight="1" x14ac:dyDescent="0.3">
      <c r="A11" t="s">
        <v>41</v>
      </c>
      <c r="F11" s="27">
        <f>Intro!X9*4</f>
        <v>20</v>
      </c>
      <c r="G11" s="27">
        <f>'RR1'!U27*7</f>
        <v>63</v>
      </c>
      <c r="H11" s="27">
        <v>0</v>
      </c>
      <c r="I11" s="27">
        <v>0</v>
      </c>
      <c r="J11" s="27">
        <v>0</v>
      </c>
      <c r="K11" s="27">
        <v>0</v>
      </c>
      <c r="L11" s="17"/>
      <c r="M11" s="27">
        <f>SUM(F11:L11)</f>
        <v>83</v>
      </c>
      <c r="N11" s="17"/>
      <c r="O11" s="16">
        <v>7</v>
      </c>
    </row>
    <row r="12" spans="1:18" ht="20.100000000000001" customHeight="1" x14ac:dyDescent="0.3">
      <c r="A12" t="s">
        <v>30</v>
      </c>
      <c r="F12" s="27">
        <f>Intro!X26*4</f>
        <v>64</v>
      </c>
      <c r="G12" s="74">
        <f>'RR1'!U11*7</f>
        <v>28</v>
      </c>
      <c r="H12" s="27">
        <v>0</v>
      </c>
      <c r="I12" s="27">
        <v>0</v>
      </c>
      <c r="J12" s="27">
        <v>0</v>
      </c>
      <c r="K12" s="27">
        <v>0</v>
      </c>
      <c r="L12" s="17"/>
      <c r="M12" s="27">
        <f>SUM(F12:L12)</f>
        <v>92</v>
      </c>
      <c r="N12" s="17"/>
      <c r="O12" s="26" t="s">
        <v>27</v>
      </c>
    </row>
    <row r="13" spans="1:18" ht="20.100000000000001" customHeight="1" x14ac:dyDescent="0.3">
      <c r="A13" s="18" t="s">
        <v>34</v>
      </c>
      <c r="B13" s="13"/>
      <c r="C13" s="13"/>
      <c r="D13" s="13"/>
      <c r="E13" s="13"/>
      <c r="F13" s="27">
        <f>Intro!X14*4</f>
        <v>4</v>
      </c>
      <c r="G13" s="27">
        <f>'RR1'!U23*7</f>
        <v>91</v>
      </c>
      <c r="H13" s="27">
        <v>0</v>
      </c>
      <c r="I13" s="27">
        <v>0</v>
      </c>
      <c r="J13" s="27">
        <v>0</v>
      </c>
      <c r="K13" s="27">
        <v>0</v>
      </c>
      <c r="L13" s="17"/>
      <c r="M13" s="27">
        <f>SUM(F13:L13)</f>
        <v>95</v>
      </c>
      <c r="N13" s="28"/>
      <c r="O13" s="26" t="s">
        <v>21</v>
      </c>
      <c r="P13" s="5"/>
    </row>
    <row r="14" spans="1:18" ht="20.100000000000001" customHeight="1" x14ac:dyDescent="0.3">
      <c r="A14" s="18" t="s">
        <v>10</v>
      </c>
      <c r="F14" s="27">
        <f>Intro!X5*4</f>
        <v>12</v>
      </c>
      <c r="G14" s="27">
        <f>'RR1'!U24*7</f>
        <v>98</v>
      </c>
      <c r="H14" s="27">
        <v>0</v>
      </c>
      <c r="I14" s="27">
        <v>0</v>
      </c>
      <c r="J14" s="27">
        <v>0</v>
      </c>
      <c r="K14" s="27">
        <v>0</v>
      </c>
      <c r="L14" s="17"/>
      <c r="M14" s="27">
        <f>SUM(F14:L14)</f>
        <v>110</v>
      </c>
      <c r="N14" s="17"/>
      <c r="O14" s="16">
        <v>10</v>
      </c>
      <c r="R14" t="s">
        <v>23</v>
      </c>
    </row>
    <row r="15" spans="1:18" ht="20.100000000000001" customHeight="1" x14ac:dyDescent="0.3">
      <c r="A15" s="18" t="s">
        <v>42</v>
      </c>
      <c r="E15" s="13"/>
      <c r="F15" s="27">
        <f>Intro!X20*4</f>
        <v>56</v>
      </c>
      <c r="G15" s="27">
        <f>'RR1'!U18*7</f>
        <v>56</v>
      </c>
      <c r="H15" s="27">
        <v>0</v>
      </c>
      <c r="I15" s="27">
        <v>0</v>
      </c>
      <c r="J15" s="27">
        <v>0</v>
      </c>
      <c r="K15" s="27">
        <v>0</v>
      </c>
      <c r="L15" s="17"/>
      <c r="M15" s="27">
        <f>SUM(F15:L15)</f>
        <v>112</v>
      </c>
      <c r="N15" s="17"/>
      <c r="O15" s="16">
        <v>11</v>
      </c>
    </row>
    <row r="16" spans="1:18" ht="20.100000000000001" customHeight="1" x14ac:dyDescent="0.3">
      <c r="A16" s="18" t="s">
        <v>25</v>
      </c>
      <c r="F16" s="27">
        <f>Intro!X8*4</f>
        <v>52</v>
      </c>
      <c r="G16" s="27">
        <f>'RR1'!U12*7</f>
        <v>70</v>
      </c>
      <c r="H16" s="27">
        <v>0</v>
      </c>
      <c r="I16" s="27">
        <v>0</v>
      </c>
      <c r="J16" s="27">
        <v>0</v>
      </c>
      <c r="K16" s="27">
        <v>0</v>
      </c>
      <c r="L16" s="17"/>
      <c r="M16" s="27">
        <f>SUM(F16:L16)</f>
        <v>122</v>
      </c>
      <c r="N16" s="28"/>
      <c r="O16" s="16">
        <v>12</v>
      </c>
    </row>
    <row r="17" spans="1:16" ht="20.100000000000001" customHeight="1" x14ac:dyDescent="0.3">
      <c r="A17" t="s">
        <v>37</v>
      </c>
      <c r="F17" s="27">
        <f>Intro!X15*4</f>
        <v>48</v>
      </c>
      <c r="G17" s="27">
        <f>'RR1'!U15*7</f>
        <v>77</v>
      </c>
      <c r="H17" s="27">
        <v>0</v>
      </c>
      <c r="I17" s="27">
        <v>0</v>
      </c>
      <c r="J17" s="27">
        <v>0</v>
      </c>
      <c r="K17" s="27">
        <v>0</v>
      </c>
      <c r="L17" s="17"/>
      <c r="M17" s="27">
        <f>SUM(F17:L17)</f>
        <v>125</v>
      </c>
      <c r="N17" s="17"/>
      <c r="O17" s="29">
        <v>13</v>
      </c>
    </row>
    <row r="18" spans="1:16" ht="20.100000000000001" customHeight="1" x14ac:dyDescent="0.3">
      <c r="A18" s="18" t="s">
        <v>40</v>
      </c>
      <c r="F18" s="27">
        <f>Intro!X6*4</f>
        <v>44</v>
      </c>
      <c r="G18" s="27">
        <f>'RR1'!U6*7</f>
        <v>84</v>
      </c>
      <c r="H18" s="27">
        <v>0</v>
      </c>
      <c r="I18" s="27">
        <v>0</v>
      </c>
      <c r="J18" s="27">
        <v>0</v>
      </c>
      <c r="K18" s="27">
        <v>0</v>
      </c>
      <c r="L18" s="17"/>
      <c r="M18" s="27">
        <f>SUM(F18:L18)</f>
        <v>128</v>
      </c>
      <c r="N18" s="17"/>
      <c r="O18" s="30">
        <v>14</v>
      </c>
    </row>
    <row r="19" spans="1:16" ht="20.100000000000001" customHeight="1" x14ac:dyDescent="0.3">
      <c r="A19" s="18" t="s">
        <v>29</v>
      </c>
      <c r="F19" s="27">
        <f>Intro!X11*4</f>
        <v>40</v>
      </c>
      <c r="G19" s="27">
        <f>'RR1'!U5*7</f>
        <v>112</v>
      </c>
      <c r="H19" s="27">
        <v>0</v>
      </c>
      <c r="I19" s="27">
        <v>0</v>
      </c>
      <c r="J19" s="27">
        <v>0</v>
      </c>
      <c r="K19" s="27">
        <v>0</v>
      </c>
      <c r="L19" s="17"/>
      <c r="M19" s="27">
        <f>SUM(F19:L19)</f>
        <v>152</v>
      </c>
      <c r="N19" s="28"/>
      <c r="O19" s="29">
        <v>15</v>
      </c>
      <c r="P19" s="5"/>
    </row>
    <row r="20" spans="1:16" ht="20.100000000000001" customHeight="1" x14ac:dyDescent="0.3">
      <c r="A20" t="s">
        <v>32</v>
      </c>
      <c r="F20" s="27">
        <f>Intro!X18*4</f>
        <v>60</v>
      </c>
      <c r="G20" s="27">
        <f>'RR1'!U5*7</f>
        <v>112</v>
      </c>
      <c r="H20" s="27">
        <v>0</v>
      </c>
      <c r="I20" s="27">
        <v>0</v>
      </c>
      <c r="J20" s="27">
        <v>0</v>
      </c>
      <c r="K20" s="27">
        <v>0</v>
      </c>
      <c r="L20" s="17"/>
      <c r="M20" s="27">
        <f>SUM(F20:L20)</f>
        <v>172</v>
      </c>
      <c r="N20" s="28"/>
      <c r="O20" s="29">
        <v>16</v>
      </c>
    </row>
    <row r="21" spans="1:16" ht="20.100000000000001" customHeight="1" x14ac:dyDescent="0.25">
      <c r="F21" s="17"/>
      <c r="G21" s="17"/>
      <c r="H21" s="17"/>
      <c r="I21" s="17"/>
      <c r="J21" s="17"/>
      <c r="K21" s="17"/>
      <c r="L21" s="17"/>
      <c r="M21" s="25"/>
      <c r="N21" s="17"/>
      <c r="O21" s="17"/>
      <c r="P21" s="5"/>
    </row>
    <row r="22" spans="1:16" ht="8.1" customHeight="1" x14ac:dyDescent="0.25">
      <c r="F22" s="17"/>
      <c r="G22" s="17"/>
      <c r="H22" s="17"/>
      <c r="I22" s="17"/>
      <c r="J22" s="17"/>
      <c r="K22" s="17"/>
      <c r="L22" s="17"/>
      <c r="M22" s="25"/>
      <c r="N22" s="17"/>
      <c r="O22" s="17"/>
    </row>
    <row r="23" spans="1:16" ht="15" x14ac:dyDescent="0.25">
      <c r="F23" s="17"/>
      <c r="G23" s="17"/>
      <c r="H23" s="17"/>
      <c r="I23" s="17"/>
      <c r="J23" s="17"/>
      <c r="K23" s="17"/>
      <c r="L23" s="17"/>
      <c r="M23" s="25"/>
      <c r="N23" s="17"/>
      <c r="O23" s="17"/>
    </row>
    <row r="24" spans="1:16" ht="8.1" customHeight="1" x14ac:dyDescent="0.25">
      <c r="F24" s="17"/>
      <c r="G24" s="17"/>
      <c r="H24" s="17"/>
      <c r="I24" s="17"/>
      <c r="J24" s="17"/>
      <c r="K24" s="17"/>
      <c r="L24" s="17"/>
      <c r="M24" s="25"/>
      <c r="N24" s="17"/>
      <c r="O24" s="17"/>
    </row>
    <row r="25" spans="1:16" ht="15" x14ac:dyDescent="0.25">
      <c r="F25" s="17"/>
      <c r="G25" s="17"/>
      <c r="H25" s="17"/>
      <c r="I25" s="17"/>
      <c r="J25" s="17"/>
      <c r="K25" s="17"/>
      <c r="L25" s="17"/>
      <c r="M25" s="25"/>
      <c r="N25" s="17"/>
      <c r="O25" s="17"/>
      <c r="P25" s="5"/>
    </row>
    <row r="26" spans="1:16" ht="8.1" customHeight="1" x14ac:dyDescent="0.25">
      <c r="F26" s="17"/>
      <c r="G26" s="17"/>
      <c r="H26" s="17"/>
      <c r="I26" s="17"/>
      <c r="J26" s="17"/>
      <c r="K26" s="17"/>
      <c r="L26" s="17"/>
      <c r="M26" s="25"/>
      <c r="N26" s="17"/>
      <c r="O26" s="17"/>
    </row>
    <row r="27" spans="1:16" ht="15" x14ac:dyDescent="0.25">
      <c r="F27" s="17"/>
      <c r="G27" s="17"/>
      <c r="H27" s="17"/>
      <c r="I27" s="17"/>
      <c r="J27" s="17"/>
      <c r="K27" s="17"/>
      <c r="L27" s="17"/>
      <c r="M27" s="25"/>
      <c r="N27" s="17"/>
      <c r="O27" s="17"/>
    </row>
    <row r="28" spans="1:16" ht="8.1" customHeight="1" x14ac:dyDescent="0.25">
      <c r="F28" s="17"/>
      <c r="G28" s="17"/>
      <c r="H28" s="17"/>
      <c r="I28" s="17"/>
      <c r="J28" s="17"/>
      <c r="K28" s="17"/>
      <c r="L28" s="17"/>
      <c r="M28" s="25"/>
      <c r="N28" s="17"/>
      <c r="O28" s="17"/>
    </row>
    <row r="29" spans="1:16" ht="15" x14ac:dyDescent="0.25">
      <c r="F29" s="17"/>
      <c r="G29" s="17"/>
      <c r="H29" s="17"/>
      <c r="I29" s="17"/>
      <c r="J29" s="17"/>
      <c r="K29" s="17"/>
      <c r="L29" s="17"/>
      <c r="M29" s="25"/>
      <c r="N29" s="17"/>
      <c r="O29" s="17"/>
    </row>
    <row r="30" spans="1:16" ht="4.5" customHeight="1" x14ac:dyDescent="0.25">
      <c r="F30" s="17"/>
      <c r="G30" s="17"/>
      <c r="H30" s="17"/>
      <c r="I30" s="17"/>
      <c r="J30" s="17"/>
      <c r="K30" s="17"/>
      <c r="L30" s="17"/>
      <c r="M30" s="25"/>
      <c r="N30" s="17"/>
      <c r="O30" s="17"/>
    </row>
    <row r="31" spans="1:16" ht="15" x14ac:dyDescent="0.25">
      <c r="F31" s="17"/>
      <c r="G31" s="17"/>
      <c r="H31" s="17"/>
      <c r="I31" s="17"/>
      <c r="J31" s="17"/>
      <c r="K31" s="17"/>
      <c r="L31" s="17"/>
      <c r="M31" s="25"/>
      <c r="N31" s="17"/>
      <c r="O31" s="17"/>
      <c r="P31" s="5"/>
    </row>
    <row r="32" spans="1:16" ht="4.5" customHeight="1" x14ac:dyDescent="0.25">
      <c r="F32" s="17"/>
      <c r="G32" s="17"/>
      <c r="H32" s="17"/>
      <c r="I32" s="17"/>
      <c r="J32" s="17"/>
      <c r="K32" s="17"/>
      <c r="L32" s="17"/>
      <c r="M32" s="25"/>
      <c r="N32" s="17"/>
      <c r="O32" s="17"/>
    </row>
    <row r="33" spans="6:16" ht="15" x14ac:dyDescent="0.25">
      <c r="F33" s="17"/>
      <c r="G33" s="17"/>
      <c r="H33" s="17"/>
      <c r="I33" s="17"/>
      <c r="J33" s="17"/>
      <c r="K33" s="17"/>
      <c r="L33" s="17"/>
      <c r="M33" s="25"/>
      <c r="N33" s="17"/>
      <c r="O33" s="17"/>
      <c r="P33" s="5"/>
    </row>
    <row r="34" spans="6:16" ht="8.1" customHeight="1" x14ac:dyDescent="0.25">
      <c r="F34" s="17"/>
      <c r="G34" s="17"/>
      <c r="H34" s="17"/>
      <c r="I34" s="17"/>
      <c r="J34" s="17"/>
      <c r="K34" s="17"/>
      <c r="L34" s="17"/>
      <c r="M34" s="25"/>
      <c r="N34" s="17"/>
      <c r="O34" s="17"/>
    </row>
    <row r="35" spans="6:16" ht="15" x14ac:dyDescent="0.25">
      <c r="F35" s="17"/>
      <c r="G35" s="17"/>
      <c r="H35" s="17"/>
      <c r="I35" s="17"/>
      <c r="J35" s="17"/>
      <c r="K35" s="17"/>
      <c r="L35" s="17"/>
      <c r="M35" s="25"/>
      <c r="N35" s="17"/>
      <c r="O35" s="17"/>
      <c r="P35" s="5"/>
    </row>
  </sheetData>
  <sortState xmlns:xlrd2="http://schemas.microsoft.com/office/spreadsheetml/2017/richdata2" ref="A5:M20">
    <sortCondition ref="M5:M20"/>
  </sortState>
  <mergeCells count="1">
    <mergeCell ref="A1:P1"/>
  </mergeCells>
  <phoneticPr fontId="3" type="noConversion"/>
  <pageMargins left="0.11811023622047244" right="0.11811023622047244" top="0.15748031496062992" bottom="0.15748031496062992" header="0.31496062992125984" footer="0.31496062992125984"/>
  <pageSetup paperSize="9" orientation="landscape" r:id="rId1"/>
  <headerFooter alignWithMargins="0"/>
  <customProperties>
    <customPr name="_pios_id" r:id="rId2"/>
  </customProperties>
  <ignoredErrors>
    <ignoredError sqref="O6:O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Intro</vt:lpstr>
      <vt:lpstr>RR1</vt:lpstr>
      <vt:lpstr>Imp Par</vt:lpstr>
      <vt:lpstr>RR2</vt:lpstr>
      <vt:lpstr>Hold i alt</vt:lpstr>
      <vt:lpstr>Slutspil</vt:lpstr>
      <vt:lpstr>Par</vt:lpstr>
      <vt:lpstr>Grand prix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Stokholm</dc:creator>
  <cp:lastModifiedBy>Nils Jesper</cp:lastModifiedBy>
  <cp:lastPrinted>2023-04-27T05:33:44Z</cp:lastPrinted>
  <dcterms:created xsi:type="dcterms:W3CDTF">2010-09-24T09:37:30Z</dcterms:created>
  <dcterms:modified xsi:type="dcterms:W3CDTF">2026-10-09T11:24:49Z</dcterms:modified>
</cp:coreProperties>
</file>